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uff\"/>
    </mc:Choice>
  </mc:AlternateContent>
  <xr:revisionPtr revIDLastSave="0" documentId="13_ncr:1_{E20BB50C-1A41-4836-A252-B2DE68B6D39A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2018 CCNL Draft" sheetId="1" r:id="rId1"/>
  </sheets>
  <definedNames>
    <definedName name="_xlnm.Print_Area" localSheetId="0">'2018 CCNL Draft'!$B$1:$AR$55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" i="1" l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M4" i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AJ4" i="1"/>
  <c r="AJ5" i="1" s="1"/>
  <c r="AJ6" i="1" s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G4" i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D4" i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A4" i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X4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F4" i="1"/>
  <c r="F5" i="1" s="1"/>
  <c r="F6" i="1" s="1"/>
  <c r="F7" i="1" s="1"/>
  <c r="F8" i="1" s="1"/>
  <c r="E16604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C32" i="1"/>
  <c r="C33" i="1" s="1"/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U21" i="1"/>
  <c r="U22" i="1" s="1"/>
  <c r="U23" i="1" s="1"/>
  <c r="U24" i="1" s="1"/>
  <c r="U25" i="1" s="1"/>
  <c r="U26" i="1" s="1"/>
  <c r="R21" i="1"/>
  <c r="R22" i="1" s="1"/>
  <c r="R23" i="1" s="1"/>
  <c r="R24" i="1" s="1"/>
  <c r="R25" i="1" s="1"/>
  <c r="R26" i="1" s="1"/>
  <c r="L21" i="1"/>
  <c r="L22" i="1" s="1"/>
  <c r="L23" i="1" s="1"/>
  <c r="L24" i="1" s="1"/>
  <c r="L25" i="1" s="1"/>
  <c r="L26" i="1" s="1"/>
  <c r="X21" i="1"/>
  <c r="X22" i="1" s="1"/>
  <c r="X23" i="1" s="1"/>
  <c r="X24" i="1" s="1"/>
  <c r="X25" i="1" s="1"/>
  <c r="X26" i="1" s="1"/>
  <c r="I21" i="1"/>
  <c r="I22" i="1" s="1"/>
  <c r="I23" i="1" s="1"/>
  <c r="I24" i="1" s="1"/>
  <c r="I25" i="1" s="1"/>
  <c r="I26" i="1" s="1"/>
  <c r="O21" i="1"/>
  <c r="O22" i="1" s="1"/>
  <c r="O23" i="1" s="1"/>
  <c r="O24" i="1" s="1"/>
  <c r="O25" i="1" s="1"/>
  <c r="O26" i="1" s="1"/>
  <c r="F21" i="1"/>
  <c r="F22" i="1" s="1"/>
  <c r="F23" i="1" s="1"/>
  <c r="F24" i="1" s="1"/>
  <c r="F25" i="1" s="1"/>
  <c r="F26" i="1" s="1"/>
  <c r="C21" i="1"/>
  <c r="C22" i="1" s="1"/>
  <c r="C23" i="1" s="1"/>
  <c r="C24" i="1" s="1"/>
  <c r="C25" i="1" s="1"/>
  <c r="C26" i="1" s="1"/>
  <c r="AA21" i="1"/>
  <c r="AA22" i="1" s="1"/>
  <c r="AA23" i="1" s="1"/>
  <c r="AA24" i="1" s="1"/>
  <c r="AA25" i="1" s="1"/>
  <c r="AA26" i="1" s="1"/>
  <c r="AJ21" i="1"/>
  <c r="AJ22" i="1" s="1"/>
  <c r="AJ23" i="1" s="1"/>
  <c r="AJ24" i="1" s="1"/>
  <c r="AJ25" i="1" s="1"/>
  <c r="AJ26" i="1" s="1"/>
  <c r="AG21" i="1"/>
  <c r="AG22" i="1" s="1"/>
  <c r="AG23" i="1" s="1"/>
  <c r="AG24" i="1" s="1"/>
  <c r="AG25" i="1" s="1"/>
  <c r="AG26" i="1" s="1"/>
  <c r="AD21" i="1"/>
  <c r="AD22" i="1" s="1"/>
  <c r="AD23" i="1" s="1"/>
  <c r="AD24" i="1" s="1"/>
  <c r="AD25" i="1" s="1"/>
  <c r="AD26" i="1" s="1"/>
  <c r="C50" i="1" l="1"/>
  <c r="C51" i="1"/>
  <c r="C52" i="1" s="1"/>
  <c r="C53" i="1" s="1"/>
  <c r="C54" i="1" s="1"/>
</calcChain>
</file>

<file path=xl/sharedStrings.xml><?xml version="1.0" encoding="utf-8"?>
<sst xmlns="http://schemas.openxmlformats.org/spreadsheetml/2006/main" count="851" uniqueCount="462">
  <si>
    <t>Base Position</t>
  </si>
  <si>
    <t>#</t>
  </si>
  <si>
    <t>Picks</t>
  </si>
  <si>
    <t>Draft picks acquired via trade</t>
  </si>
  <si>
    <t>Crimson (CKN)</t>
  </si>
  <si>
    <t>Puerto Rico (PRA)</t>
  </si>
  <si>
    <t>Ray (RPN)</t>
  </si>
  <si>
    <t>Rd. 1</t>
  </si>
  <si>
    <t>Rd. 2</t>
  </si>
  <si>
    <t>Rd. 3</t>
  </si>
  <si>
    <t>Rd. 5</t>
  </si>
  <si>
    <t>Rd. 6</t>
  </si>
  <si>
    <t>Rd. 7</t>
  </si>
  <si>
    <t>Rd. 8</t>
  </si>
  <si>
    <t>Rd. 9</t>
  </si>
  <si>
    <t>Rd. 10</t>
  </si>
  <si>
    <t>Ballpark Draft</t>
  </si>
  <si>
    <t>Los Angeles (NL)</t>
  </si>
  <si>
    <t>Si L/R</t>
  </si>
  <si>
    <t>HR L/R</t>
  </si>
  <si>
    <t>Pittsburgh</t>
  </si>
  <si>
    <t>Park</t>
  </si>
  <si>
    <t>Jackson County (JCN)</t>
  </si>
  <si>
    <t>Miami (MSN)</t>
  </si>
  <si>
    <t>+</t>
  </si>
  <si>
    <t>Baker's (BDA)</t>
  </si>
  <si>
    <t>Available Parks</t>
  </si>
  <si>
    <t>San Pedro (SPB)</t>
  </si>
  <si>
    <t>Trenton (TTH)</t>
  </si>
  <si>
    <t>Los Angeles (AL)</t>
  </si>
  <si>
    <t>Port Jervis (PJP)</t>
  </si>
  <si>
    <t>Rd. 4</t>
  </si>
  <si>
    <t>Cincinnati</t>
  </si>
  <si>
    <t>Miami</t>
  </si>
  <si>
    <t>Detroit</t>
  </si>
  <si>
    <t>Falmouth (FMA)</t>
  </si>
  <si>
    <t>Boston</t>
  </si>
  <si>
    <t>Toronto</t>
  </si>
  <si>
    <t>Atlanta</t>
  </si>
  <si>
    <t>Milwaukee</t>
  </si>
  <si>
    <t>Chicago (AL)</t>
  </si>
  <si>
    <t>Minnesota</t>
  </si>
  <si>
    <t>Baltimore</t>
  </si>
  <si>
    <t>Seattle</t>
  </si>
  <si>
    <t>Tampa Bay</t>
  </si>
  <si>
    <t>New York (AL)</t>
  </si>
  <si>
    <t>Arizona</t>
  </si>
  <si>
    <t>Colorado</t>
  </si>
  <si>
    <t>Texas</t>
  </si>
  <si>
    <t>Houston</t>
  </si>
  <si>
    <t>San Francisco</t>
  </si>
  <si>
    <t>New York (NL)</t>
  </si>
  <si>
    <t>Chicago (NL)</t>
  </si>
  <si>
    <t>Oakland</t>
  </si>
  <si>
    <t>Kansas City</t>
  </si>
  <si>
    <t>Castle Rock (CRS)</t>
  </si>
  <si>
    <t>Chichen Itza (CIA)</t>
  </si>
  <si>
    <t>Lake Isabella (LIO)</t>
  </si>
  <si>
    <t>Westworld (WAS)</t>
  </si>
  <si>
    <t>Newport News (NNB)</t>
  </si>
  <si>
    <t>Omyassis (OMD)</t>
  </si>
  <si>
    <t>Philadelphia</t>
  </si>
  <si>
    <t>San Diego</t>
  </si>
  <si>
    <t>Winter Park (WPW)</t>
  </si>
  <si>
    <t>Rd 11</t>
  </si>
  <si>
    <t>Rd 12</t>
  </si>
  <si>
    <t>Newark (NEW)</t>
  </si>
  <si>
    <t>Cleveland</t>
  </si>
  <si>
    <t>Rd 13</t>
  </si>
  <si>
    <t>Supplemental</t>
  </si>
  <si>
    <t>Rd 14</t>
  </si>
  <si>
    <t>March 9, 2024</t>
  </si>
  <si>
    <t>2024 CCNL DRAFT</t>
  </si>
  <si>
    <t>Chicago (CHC)</t>
  </si>
  <si>
    <t>FORFEIT</t>
  </si>
  <si>
    <t>LIO</t>
  </si>
  <si>
    <t>RPN</t>
  </si>
  <si>
    <t>TTH</t>
  </si>
  <si>
    <t>CRS</t>
  </si>
  <si>
    <t>CIA</t>
  </si>
  <si>
    <t>WPW</t>
  </si>
  <si>
    <t>PRA</t>
  </si>
  <si>
    <t>NEW</t>
  </si>
  <si>
    <t>NNB</t>
  </si>
  <si>
    <t>WAS</t>
  </si>
  <si>
    <t>FMA</t>
  </si>
  <si>
    <t>BDA</t>
  </si>
  <si>
    <t>PJP</t>
  </si>
  <si>
    <t>Newton Bombs (NBO)</t>
  </si>
  <si>
    <t>NBO</t>
  </si>
  <si>
    <t>Sandhills Bogeys (SHB)</t>
  </si>
  <si>
    <t>SPB</t>
  </si>
  <si>
    <t>MSN</t>
  </si>
  <si>
    <t>CKN</t>
  </si>
  <si>
    <t>JCN</t>
  </si>
  <si>
    <t>CHC</t>
  </si>
  <si>
    <t>OMD</t>
  </si>
  <si>
    <t>Oconee Moccasins (OCM)</t>
  </si>
  <si>
    <t>OCM</t>
  </si>
  <si>
    <t>SHB</t>
  </si>
  <si>
    <t>Feign Town (FTB)</t>
  </si>
  <si>
    <t>FTB</t>
  </si>
  <si>
    <t>16/16</t>
  </si>
  <si>
    <t>2/2</t>
  </si>
  <si>
    <t>5/8</t>
  </si>
  <si>
    <t>1/1</t>
  </si>
  <si>
    <t>14/8</t>
  </si>
  <si>
    <t>5/5</t>
  </si>
  <si>
    <t>11/11</t>
  </si>
  <si>
    <t>7/7</t>
  </si>
  <si>
    <t>10/10</t>
  </si>
  <si>
    <t>10/7</t>
  </si>
  <si>
    <t>6/9</t>
  </si>
  <si>
    <t>4/7</t>
  </si>
  <si>
    <t>13/13</t>
  </si>
  <si>
    <t>7/10</t>
  </si>
  <si>
    <t>9/9</t>
  </si>
  <si>
    <t>11/5</t>
  </si>
  <si>
    <t>19/19</t>
  </si>
  <si>
    <t>5/11</t>
  </si>
  <si>
    <t>1/4</t>
  </si>
  <si>
    <t>14/17</t>
  </si>
  <si>
    <t>4/4</t>
  </si>
  <si>
    <t>8/8</t>
  </si>
  <si>
    <t>16/13</t>
  </si>
  <si>
    <t>15/12</t>
  </si>
  <si>
    <t>17/11</t>
  </si>
  <si>
    <t>4/1</t>
  </si>
  <si>
    <t>9/12</t>
  </si>
  <si>
    <t>11/2</t>
  </si>
  <si>
    <t>9/15</t>
  </si>
  <si>
    <t>3/6</t>
  </si>
  <si>
    <t>2/5</t>
  </si>
  <si>
    <t>14/11</t>
  </si>
  <si>
    <t>12/6</t>
  </si>
  <si>
    <t>14/14</t>
  </si>
  <si>
    <t>6/6</t>
  </si>
  <si>
    <t>3/9</t>
  </si>
  <si>
    <t>CLJ</t>
  </si>
  <si>
    <t>Cozy Lake (CLJ)</t>
  </si>
  <si>
    <t>St. Louis</t>
  </si>
  <si>
    <t>Washinton</t>
  </si>
  <si>
    <t>Eury Perez</t>
  </si>
  <si>
    <t>Ezequiel Tovar</t>
  </si>
  <si>
    <t>Grayson Rodriguez</t>
  </si>
  <si>
    <t>Evan Carter</t>
  </si>
  <si>
    <t>Anthony Volpe</t>
  </si>
  <si>
    <t>Elly de la Cruz</t>
  </si>
  <si>
    <t>Jordan Walker</t>
  </si>
  <si>
    <t>Bobby Miller</t>
  </si>
  <si>
    <t>Matt McLain</t>
  </si>
  <si>
    <t>Tanner Bibee</t>
  </si>
  <si>
    <t>Kodai Senga</t>
  </si>
  <si>
    <t>Royce Lewis</t>
  </si>
  <si>
    <t>Zack Gelof</t>
  </si>
  <si>
    <t>Noelvi Marte</t>
  </si>
  <si>
    <t>Reese Olson</t>
  </si>
  <si>
    <t>Cole Ragans</t>
  </si>
  <si>
    <t>Francisco Alvarez</t>
  </si>
  <si>
    <t>Yainer Diaz</t>
  </si>
  <si>
    <t>Luis Campusano</t>
  </si>
  <si>
    <t>James Outman</t>
  </si>
  <si>
    <t>Andrew Abbott</t>
  </si>
  <si>
    <t>Maikel Garcia</t>
  </si>
  <si>
    <t>Brandon Pfaadt</t>
  </si>
  <si>
    <t>Bryce Miller</t>
  </si>
  <si>
    <t>Logan O'Hoppe</t>
  </si>
  <si>
    <t>Edouard Julien</t>
  </si>
  <si>
    <t>Gavin Williams</t>
  </si>
  <si>
    <t>Johan Rojas</t>
  </si>
  <si>
    <t>Bo Naylor</t>
  </si>
  <si>
    <t>Will Benson</t>
  </si>
  <si>
    <t>Esteury Ruiz</t>
  </si>
  <si>
    <t>Tyler Holton</t>
  </si>
  <si>
    <t>Logan Allen</t>
  </si>
  <si>
    <t>Kyle Harrison</t>
  </si>
  <si>
    <t>Taj Bradley</t>
  </si>
  <si>
    <t>Luke Raley</t>
  </si>
  <si>
    <t>Brice Turang</t>
  </si>
  <si>
    <t>Zach Neto</t>
  </si>
  <si>
    <t>Gabriel Arias</t>
  </si>
  <si>
    <t>Nolan Schanuel</t>
  </si>
  <si>
    <t>Brandon Williamson</t>
  </si>
  <si>
    <t>J.P. France</t>
  </si>
  <si>
    <t>Andrew Nardi</t>
  </si>
  <si>
    <t>Patrick Bailey</t>
  </si>
  <si>
    <t>Mason Miller</t>
  </si>
  <si>
    <t>Bryan Woo</t>
  </si>
  <si>
    <t>Griffin Canning</t>
  </si>
  <si>
    <t>Ryan Noda</t>
  </si>
  <si>
    <t>Jordan Westburg</t>
  </si>
  <si>
    <t>Sal Frelick</t>
  </si>
  <si>
    <t>Yennier Cano</t>
  </si>
  <si>
    <t>Masataka Yoshida</t>
  </si>
  <si>
    <t>Kevin Kelly</t>
  </si>
  <si>
    <t>Mickey Moniak</t>
  </si>
  <si>
    <t>Davis Schneider</t>
  </si>
  <si>
    <t>Colin Rea</t>
  </si>
  <si>
    <t>Wilyer Abreu</t>
  </si>
  <si>
    <t>Tom Cosgrove</t>
  </si>
  <si>
    <t>Henry Davis</t>
  </si>
  <si>
    <t>Brenton Doyle</t>
  </si>
  <si>
    <t>Emmet Sheehan</t>
  </si>
  <si>
    <t>Ryan Borucki</t>
  </si>
  <si>
    <t>Nick Lodolo</t>
  </si>
  <si>
    <t>Jeff Hoffman</t>
  </si>
  <si>
    <t>Jared Triolo</t>
  </si>
  <si>
    <t>Travis Jankowski</t>
  </si>
  <si>
    <t>AJ Smith-Shawver</t>
  </si>
  <si>
    <t>Jake Irvin</t>
  </si>
  <si>
    <t>Garrett Hampson</t>
  </si>
  <si>
    <t>Parker Meadows</t>
  </si>
  <si>
    <t>Jose Caballero</t>
  </si>
  <si>
    <t>Freddy Fermin</t>
  </si>
  <si>
    <t>Rene Pinto</t>
  </si>
  <si>
    <t>Jhonny Brito</t>
  </si>
  <si>
    <t>Mike Tauchman</t>
  </si>
  <si>
    <t>Justin Topa</t>
  </si>
  <si>
    <t>Brett Baty</t>
  </si>
  <si>
    <t>Ryan O'Hearn</t>
  </si>
  <si>
    <t>Blake Sabol</t>
  </si>
  <si>
    <t>Justin Lawrence</t>
  </si>
  <si>
    <t>Brayan Rocchio</t>
  </si>
  <si>
    <t>Mike Moustakas</t>
  </si>
  <si>
    <t>Abner Uribe</t>
  </si>
  <si>
    <t>Ian Gibaut</t>
  </si>
  <si>
    <t>Gabe Speier</t>
  </si>
  <si>
    <t>Dauri Moreta</t>
  </si>
  <si>
    <t>Trevor May</t>
  </si>
  <si>
    <t>Gregory Santos</t>
  </si>
  <si>
    <t>Will Brennan</t>
  </si>
  <si>
    <t>Zack Littell</t>
  </si>
  <si>
    <t>Nick Martini</t>
  </si>
  <si>
    <t>Dominic Fletcher</t>
  </si>
  <si>
    <t>Danny Coulombe</t>
  </si>
  <si>
    <t>Ronny Mauricio</t>
  </si>
  <si>
    <t>Casey Schmitt</t>
  </si>
  <si>
    <t>Ian Hamilton</t>
  </si>
  <si>
    <t>Ji Wan Bae</t>
  </si>
  <si>
    <t>Masyn Winn</t>
  </si>
  <si>
    <t>Curtis Mead</t>
  </si>
  <si>
    <t>Michael Busch</t>
  </si>
  <si>
    <t>Shelby Miller</t>
  </si>
  <si>
    <t>James Paxton</t>
  </si>
  <si>
    <t>Lucas Sims</t>
  </si>
  <si>
    <t>Brock Stewart</t>
  </si>
  <si>
    <t>Tylor Megill</t>
  </si>
  <si>
    <t>Tom Murphy</t>
  </si>
  <si>
    <t>Endy Rodriguez</t>
  </si>
  <si>
    <t>Jay Jackson</t>
  </si>
  <si>
    <t>Connor Wong</t>
  </si>
  <si>
    <t>Jordan Wicks</t>
  </si>
  <si>
    <t>Austin Wells</t>
  </si>
  <si>
    <t>Tommy Kahnle</t>
  </si>
  <si>
    <t>Joey Wiemer</t>
  </si>
  <si>
    <t>Randy Vasquez</t>
  </si>
  <si>
    <t>Michael Tonkin</t>
  </si>
  <si>
    <t>Victor Gonzalez</t>
  </si>
  <si>
    <t>Julian Merryweather</t>
  </si>
  <si>
    <t>Luis Matos</t>
  </si>
  <si>
    <t>DJ Stewart</t>
  </si>
  <si>
    <t>Tristan Beck</t>
  </si>
  <si>
    <t>Andy Ibanez</t>
  </si>
  <si>
    <t>Luis Medina</t>
  </si>
  <si>
    <t>James McArthur</t>
  </si>
  <si>
    <t>Colton Cowser</t>
  </si>
  <si>
    <t>Brian Anderson</t>
  </si>
  <si>
    <t>JoJo Romero</t>
  </si>
  <si>
    <t>Garrett Mitchell</t>
  </si>
  <si>
    <t>Kirby Yates</t>
  </si>
  <si>
    <t>Ryne Nelson</t>
  </si>
  <si>
    <t>Brennan Bernardino</t>
  </si>
  <si>
    <t>Bowden Francis</t>
  </si>
  <si>
    <t>Jose Azocar</t>
  </si>
  <si>
    <t>Pablo Reyes</t>
  </si>
  <si>
    <t>Xzavion Curry</t>
  </si>
  <si>
    <t>Mattew Batten</t>
  </si>
  <si>
    <t>Dairon Blanco</t>
  </si>
  <si>
    <t>Angel Perdomo</t>
  </si>
  <si>
    <t>Ryan Walker</t>
  </si>
  <si>
    <t>Julio Teheran</t>
  </si>
  <si>
    <t>Elvis Peguero</t>
  </si>
  <si>
    <t>Jose Soriano</t>
  </si>
  <si>
    <t>Estevan Florial</t>
  </si>
  <si>
    <t>Jordan Diaz</t>
  </si>
  <si>
    <t>Nick Loftin</t>
  </si>
  <si>
    <t>Connor Phillips</t>
  </si>
  <si>
    <t>Fernando Cruz</t>
  </si>
  <si>
    <t>Keaton Winn</t>
  </si>
  <si>
    <t>Josh Sborz</t>
  </si>
  <si>
    <t>Chasen Shreve</t>
  </si>
  <si>
    <t>Blake Perkins</t>
  </si>
  <si>
    <t>Alex Faedo</t>
  </si>
  <si>
    <t>Jose Butto</t>
  </si>
  <si>
    <t>Quinn Priester</t>
  </si>
  <si>
    <t>Ernie Clement</t>
  </si>
  <si>
    <t>Alec Burleson</t>
  </si>
  <si>
    <t>Carman Mlodzinski</t>
  </si>
  <si>
    <t>Cody Bradford</t>
  </si>
  <si>
    <t>Chris Devenski</t>
  </si>
  <si>
    <t>Richie Palacios</t>
  </si>
  <si>
    <t>Ben Lively</t>
  </si>
  <si>
    <t>Jake Bird</t>
  </si>
  <si>
    <t>Jace Peterson</t>
  </si>
  <si>
    <t>Sawyer Gipson-Long</t>
  </si>
  <si>
    <t>Tyler Soderstrom</t>
  </si>
  <si>
    <t>Austin Hedges</t>
  </si>
  <si>
    <t>Jimmy Cordero</t>
  </si>
  <si>
    <t>Enmanuel Valdez</t>
  </si>
  <si>
    <t>Keynan Middleton</t>
  </si>
  <si>
    <t>Isaiah Campbell</t>
  </si>
  <si>
    <t>Michael Fulmer</t>
  </si>
  <si>
    <t>Paul DeJong</t>
  </si>
  <si>
    <t>Peter Lambert</t>
  </si>
  <si>
    <t>Jonathan Davis</t>
  </si>
  <si>
    <t>Pedro Avila</t>
  </si>
  <si>
    <t>Tayler Saucedo</t>
  </si>
  <si>
    <t>Mike Baumann</t>
  </si>
  <si>
    <t>Brandon Bielak</t>
  </si>
  <si>
    <t>Pierce Johnson</t>
  </si>
  <si>
    <t>Tim Locastro</t>
  </si>
  <si>
    <t>Scott McGough</t>
  </si>
  <si>
    <t>Liover Peguero</t>
  </si>
  <si>
    <t>Caleb Thielbar</t>
  </si>
  <si>
    <t>Seby Zavala</t>
  </si>
  <si>
    <t>Yonny Chirinos</t>
  </si>
  <si>
    <t>David Fry</t>
  </si>
  <si>
    <t>Jacob Stallings</t>
  </si>
  <si>
    <t>Xavier Edwards</t>
  </si>
  <si>
    <t>Mark Vientos</t>
  </si>
  <si>
    <t>Joe Mantiply</t>
  </si>
  <si>
    <t>Matthew Boyd</t>
  </si>
  <si>
    <t>Bryce Jarvis</t>
  </si>
  <si>
    <t>Carlos Hernandez</t>
  </si>
  <si>
    <t>Daniel Palencia</t>
  </si>
  <si>
    <t>Brendan White</t>
  </si>
  <si>
    <t>Robert Garcia</t>
  </si>
  <si>
    <t>Luis Ortiz</t>
  </si>
  <si>
    <t>Andre Jackson</t>
  </si>
  <si>
    <t>Carlos Perez</t>
  </si>
  <si>
    <t>Jacob Young</t>
  </si>
  <si>
    <t>Drew VerHagen</t>
  </si>
  <si>
    <t>Nick Anderson</t>
  </si>
  <si>
    <t>Ryan Feltner</t>
  </si>
  <si>
    <t>Miguel Andujar</t>
  </si>
  <si>
    <t>Nick Ramirez</t>
  </si>
  <si>
    <t>Drey Jameson</t>
  </si>
  <si>
    <t>Ray Kerr</t>
  </si>
  <si>
    <t>Miguel Amaya</t>
  </si>
  <si>
    <t>Jose Cuas</t>
  </si>
  <si>
    <t>Cade Marlowe</t>
  </si>
  <si>
    <t>Josh Palacios</t>
  </si>
  <si>
    <t>Dominic Canzone</t>
  </si>
  <si>
    <t>Corey Julks</t>
  </si>
  <si>
    <t>Eduardo Escobar</t>
  </si>
  <si>
    <t>Jacob Webb</t>
  </si>
  <si>
    <t>Michael Toglia</t>
  </si>
  <si>
    <t>Hunter Gaddis</t>
  </si>
  <si>
    <t>Oswald Peraza</t>
  </si>
  <si>
    <t>Zack Short</t>
  </si>
  <si>
    <t>Chris Murphy</t>
  </si>
  <si>
    <t>Matt Duffy</t>
  </si>
  <si>
    <t>Peter Strzelecki</t>
  </si>
  <si>
    <t>Derek Law</t>
  </si>
  <si>
    <t>Joey Bart</t>
  </si>
  <si>
    <t>Jose Cisnero</t>
  </si>
  <si>
    <t>Jake Marisnick</t>
  </si>
  <si>
    <t>Lawrence Butler</t>
  </si>
  <si>
    <t>Bryan Hoeing</t>
  </si>
  <si>
    <t>Luke Jackson</t>
  </si>
  <si>
    <t>Ryan Weathers</t>
  </si>
  <si>
    <t>Slade Cecconi</t>
  </si>
  <si>
    <t>Zach Remillard</t>
  </si>
  <si>
    <t>Shintaro Fujinami</t>
  </si>
  <si>
    <t>Oscar Colas</t>
  </si>
  <si>
    <t>Allan Winans</t>
  </si>
  <si>
    <t>SKIP</t>
  </si>
  <si>
    <t>Josh Fleming</t>
  </si>
  <si>
    <t>Matt Beaty</t>
  </si>
  <si>
    <t>George Soriano</t>
  </si>
  <si>
    <t>Bailey Falter</t>
  </si>
  <si>
    <t>Luke Weaver</t>
  </si>
  <si>
    <t>Joe La Sorsa</t>
  </si>
  <si>
    <t>Gavin Stone</t>
  </si>
  <si>
    <t>Jake Bauers</t>
  </si>
  <si>
    <t>Luis Urias</t>
  </si>
  <si>
    <t>Zach Davies</t>
  </si>
  <si>
    <t>Juan Yepez</t>
  </si>
  <si>
    <t>Richard Lovelady</t>
  </si>
  <si>
    <t>Austin Cox</t>
  </si>
  <si>
    <t>Andrew Vasquez</t>
  </si>
  <si>
    <t>Jeff Brigham</t>
  </si>
  <si>
    <t>Darius Vines</t>
  </si>
  <si>
    <t>Erasmo Ramirez</t>
  </si>
  <si>
    <t>Miles Mastrobuoni</t>
  </si>
  <si>
    <t>Peyton Battenfield</t>
  </si>
  <si>
    <t>Hunter Goodman</t>
  </si>
  <si>
    <t>Jonathan Aranda</t>
  </si>
  <si>
    <t>Austin Barnes</t>
  </si>
  <si>
    <t>Korey Lee</t>
  </si>
  <si>
    <t>Yonathan Daza</t>
  </si>
  <si>
    <t>Adrian Martinez</t>
  </si>
  <si>
    <t>Jared Shuster</t>
  </si>
  <si>
    <t>Nick Gonzales</t>
  </si>
  <si>
    <t>Alex Young</t>
  </si>
  <si>
    <t>Albert Abreu</t>
  </si>
  <si>
    <t>Luis Patino</t>
  </si>
  <si>
    <t>Kolten Wong</t>
  </si>
  <si>
    <t>Kevin Pillar</t>
  </si>
  <si>
    <t>Dylan Covey</t>
  </si>
  <si>
    <t>Miguel Vargas</t>
  </si>
  <si>
    <t>Alfonso Rivas</t>
  </si>
  <si>
    <t>Colin McHugh</t>
  </si>
  <si>
    <t>Brett Phillips</t>
  </si>
  <si>
    <t>Danny Mendick</t>
  </si>
  <si>
    <t>Yuli Gurriel</t>
  </si>
  <si>
    <t>Raimel Tapia</t>
  </si>
  <si>
    <t>Scott Alexander</t>
  </si>
  <si>
    <t>Jaime Barria</t>
  </si>
  <si>
    <t>Astin Nola</t>
  </si>
  <si>
    <t>David Fletcher</t>
  </si>
  <si>
    <t>Osleivis Basabe</t>
  </si>
  <si>
    <t>Eric Hosmer</t>
  </si>
  <si>
    <t>Samad Taylor</t>
  </si>
  <si>
    <t>Drew Carlton</t>
  </si>
  <si>
    <t>Tucupita Marcano</t>
  </si>
  <si>
    <t>Lucas Erceg</t>
  </si>
  <si>
    <t>Osvaldo Bido</t>
  </si>
  <si>
    <t>Dane Myers</t>
  </si>
  <si>
    <t>Jesse Scholtens</t>
  </si>
  <si>
    <t>Alec Marsh</t>
  </si>
  <si>
    <t>Kody Clemens</t>
  </si>
  <si>
    <t>Matt Mervis</t>
  </si>
  <si>
    <t>Yerry de los Santos</t>
  </si>
  <si>
    <t>John King</t>
  </si>
  <si>
    <t>Grant Hartwig</t>
  </si>
  <si>
    <t>Maurico Llovera</t>
  </si>
  <si>
    <t>Connor Seabold</t>
  </si>
  <si>
    <t>Yohan Ramirez</t>
  </si>
  <si>
    <t>Nick Gordon</t>
  </si>
  <si>
    <t>Garrett Stubbs</t>
  </si>
  <si>
    <t>Josh Winder</t>
  </si>
  <si>
    <t>Anthony Bass</t>
  </si>
  <si>
    <t>Dominic Leone</t>
  </si>
  <si>
    <t>Brandon Crawford</t>
  </si>
  <si>
    <t>Tyler Wade</t>
  </si>
  <si>
    <t>Connor Capel</t>
  </si>
  <si>
    <t>Austin Wynns</t>
  </si>
  <si>
    <t>James Kaprielian</t>
  </si>
  <si>
    <t>Lenyn Sosa</t>
  </si>
  <si>
    <t>Michael Stefanic</t>
  </si>
  <si>
    <t>Josh Staumont</t>
  </si>
  <si>
    <t>Kyle Muller</t>
  </si>
  <si>
    <t>Jake Alu</t>
  </si>
  <si>
    <t>Andrew Velazquez</t>
  </si>
  <si>
    <t>Hogan Harris</t>
  </si>
  <si>
    <t>Christian Encarnacion-Strand</t>
  </si>
  <si>
    <t>Rafaela Ceddanne</t>
  </si>
  <si>
    <t>Andruw Monasterio</t>
  </si>
  <si>
    <t>Billy McKinney</t>
  </si>
  <si>
    <t>Jesus Aguilar</t>
  </si>
  <si>
    <t>Rougned Odor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</si>
</sst>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3" fillId="0" borderId="0" xfId="0" applyFont="1"/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6" fillId="0" borderId="0" xfId="0" applyFont="1"/>
    <xf numFmtId="0" fontId="5" fillId="3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4" borderId="7" xfId="0" applyFont="1" applyFill="1" applyBorder="1"/>
    <xf numFmtId="0" fontId="8" fillId="3" borderId="6" xfId="0" applyFont="1" applyFill="1" applyBorder="1"/>
    <xf numFmtId="0" fontId="6" fillId="3" borderId="9" xfId="0" applyFont="1" applyFill="1" applyBorder="1"/>
    <xf numFmtId="0" fontId="6" fillId="3" borderId="0" xfId="0" applyFont="1" applyFill="1"/>
    <xf numFmtId="0" fontId="6" fillId="5" borderId="0" xfId="0" applyFont="1" applyFill="1"/>
    <xf numFmtId="0" fontId="7" fillId="3" borderId="0" xfId="0" applyFont="1" applyFill="1"/>
    <xf numFmtId="49" fontId="6" fillId="3" borderId="0" xfId="0" applyNumberFormat="1" applyFont="1" applyFill="1"/>
    <xf numFmtId="0" fontId="5" fillId="3" borderId="0" xfId="0" applyFont="1" applyFill="1"/>
    <xf numFmtId="0" fontId="5" fillId="0" borderId="0" xfId="0" applyFont="1"/>
    <xf numFmtId="49" fontId="2" fillId="3" borderId="0" xfId="0" applyNumberFormat="1" applyFont="1" applyFill="1"/>
    <xf numFmtId="0" fontId="2" fillId="4" borderId="6" xfId="0" applyFont="1" applyFill="1" applyBorder="1"/>
    <xf numFmtId="0" fontId="2" fillId="3" borderId="0" xfId="0" applyFont="1" applyFill="1"/>
    <xf numFmtId="14" fontId="4" fillId="3" borderId="1" xfId="0" applyNumberFormat="1" applyFont="1" applyFill="1" applyBorder="1" applyAlignment="1">
      <alignment horizontal="right"/>
    </xf>
    <xf numFmtId="0" fontId="2" fillId="4" borderId="8" xfId="0" applyFont="1" applyFill="1" applyBorder="1"/>
    <xf numFmtId="164" fontId="2" fillId="0" borderId="0" xfId="0" applyNumberFormat="1" applyFont="1"/>
    <xf numFmtId="0" fontId="2" fillId="5" borderId="6" xfId="0" applyFont="1" applyFill="1" applyBorder="1"/>
    <xf numFmtId="0" fontId="2" fillId="0" borderId="0" xfId="0" applyFont="1"/>
    <xf numFmtId="49" fontId="4" fillId="3" borderId="10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763"/>
  <sheetViews>
    <sheetView tabSelected="1" zoomScale="115" zoomScaleNormal="115" workbookViewId="0">
      <pane xSplit="3" ySplit="2" topLeftCell="U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8.88671875" defaultRowHeight="13.2" x14ac:dyDescent="0.25"/>
  <cols>
    <col min="1" max="1" width="8.88671875" style="8"/>
    <col min="2" max="2" width="26.33203125" style="8" customWidth="1"/>
    <col min="3" max="3" width="4.33203125" style="8" customWidth="1"/>
    <col min="4" max="4" width="6.109375" style="8" customWidth="1"/>
    <col min="5" max="5" width="17.5546875" style="8" customWidth="1"/>
    <col min="6" max="6" width="4.5546875" style="8" customWidth="1"/>
    <col min="7" max="7" width="5.88671875" style="8" customWidth="1"/>
    <col min="8" max="8" width="19.109375" style="8" customWidth="1"/>
    <col min="9" max="9" width="4.6640625" style="8" customWidth="1"/>
    <col min="10" max="10" width="5.88671875" style="8" customWidth="1"/>
    <col min="11" max="11" width="19.6640625" style="8" customWidth="1"/>
    <col min="12" max="12" width="4.33203125" style="8" customWidth="1"/>
    <col min="13" max="13" width="6.109375" style="8" bestFit="1" customWidth="1"/>
    <col min="14" max="14" width="19.33203125" style="8" customWidth="1"/>
    <col min="15" max="15" width="4.44140625" style="8" customWidth="1"/>
    <col min="16" max="16" width="6" style="8" customWidth="1"/>
    <col min="17" max="17" width="18.88671875" style="8" customWidth="1"/>
    <col min="18" max="18" width="4.6640625" style="8" customWidth="1"/>
    <col min="19" max="19" width="6" style="8" customWidth="1"/>
    <col min="20" max="20" width="17.33203125" style="8" customWidth="1"/>
    <col min="21" max="21" width="4.6640625" style="8" customWidth="1"/>
    <col min="22" max="22" width="6" style="8" customWidth="1"/>
    <col min="23" max="23" width="19.5546875" style="8" customWidth="1"/>
    <col min="24" max="24" width="4.5546875" style="8" customWidth="1"/>
    <col min="25" max="25" width="6" style="8" customWidth="1"/>
    <col min="26" max="26" width="17.88671875" style="8" customWidth="1"/>
    <col min="27" max="27" width="4.33203125" style="8" customWidth="1"/>
    <col min="28" max="28" width="6.44140625" style="8" customWidth="1"/>
    <col min="29" max="29" width="17.88671875" style="8" customWidth="1"/>
    <col min="30" max="30" width="4.33203125" style="8" customWidth="1"/>
    <col min="31" max="31" width="6.44140625" style="8" customWidth="1"/>
    <col min="32" max="32" width="19.6640625" style="8" customWidth="1"/>
    <col min="33" max="33" width="4.33203125" style="8" customWidth="1"/>
    <col min="34" max="34" width="6.44140625" style="8" customWidth="1"/>
    <col min="35" max="35" width="19.109375" style="8" customWidth="1"/>
    <col min="36" max="36" width="4.33203125" style="8" customWidth="1"/>
    <col min="37" max="37" width="6.44140625" style="8" customWidth="1"/>
    <col min="38" max="38" width="17.33203125" style="8" customWidth="1"/>
    <col min="39" max="39" width="4.33203125" style="8" customWidth="1"/>
    <col min="40" max="40" width="6.44140625" style="8" customWidth="1"/>
    <col min="41" max="41" width="17.33203125" style="8" customWidth="1"/>
    <col min="42" max="42" width="4.33203125" style="8" customWidth="1"/>
    <col min="43" max="43" width="6.44140625" style="8" customWidth="1"/>
    <col min="44" max="44" width="17.33203125" style="8" customWidth="1"/>
    <col min="45" max="16384" width="8.88671875" style="8"/>
  </cols>
  <sheetData>
    <row r="1" spans="1:44" s="4" customFormat="1" ht="18.600000000000001" thickTop="1" thickBot="1" x14ac:dyDescent="0.35">
      <c r="B1" s="24">
        <v>45362</v>
      </c>
      <c r="C1" s="1"/>
      <c r="D1" s="1"/>
      <c r="E1" s="2" t="s">
        <v>72</v>
      </c>
      <c r="F1" s="1"/>
      <c r="G1" s="1"/>
      <c r="H1" s="1"/>
      <c r="I1" s="1"/>
      <c r="J1" s="29" t="s">
        <v>71</v>
      </c>
      <c r="K1" s="29"/>
      <c r="L1" s="2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/>
      <c r="AG1" s="1"/>
      <c r="AH1" s="1"/>
      <c r="AI1" s="3"/>
      <c r="AJ1" s="1"/>
      <c r="AK1" s="1"/>
      <c r="AL1" s="3"/>
      <c r="AM1" s="1"/>
      <c r="AN1" s="1"/>
      <c r="AO1" s="3"/>
      <c r="AP1" s="1"/>
      <c r="AQ1" s="1"/>
      <c r="AR1" s="3"/>
    </row>
    <row r="2" spans="1:44" ht="13.8" thickBot="1" x14ac:dyDescent="0.3">
      <c r="B2" s="5" t="s">
        <v>0</v>
      </c>
      <c r="C2" s="6" t="s">
        <v>1</v>
      </c>
      <c r="D2" s="6" t="s">
        <v>7</v>
      </c>
      <c r="E2" s="6" t="s">
        <v>2</v>
      </c>
      <c r="F2" s="6" t="s">
        <v>1</v>
      </c>
      <c r="G2" s="6" t="s">
        <v>8</v>
      </c>
      <c r="H2" s="6" t="s">
        <v>2</v>
      </c>
      <c r="I2" s="6" t="s">
        <v>1</v>
      </c>
      <c r="J2" s="6" t="s">
        <v>9</v>
      </c>
      <c r="K2" s="6" t="s">
        <v>2</v>
      </c>
      <c r="L2" s="6" t="s">
        <v>1</v>
      </c>
      <c r="M2" s="6" t="s">
        <v>31</v>
      </c>
      <c r="N2" s="6" t="s">
        <v>2</v>
      </c>
      <c r="O2" s="6" t="s">
        <v>1</v>
      </c>
      <c r="P2" s="6" t="s">
        <v>10</v>
      </c>
      <c r="Q2" s="6" t="s">
        <v>2</v>
      </c>
      <c r="R2" s="6" t="s">
        <v>1</v>
      </c>
      <c r="S2" s="6" t="s">
        <v>11</v>
      </c>
      <c r="T2" s="6" t="s">
        <v>2</v>
      </c>
      <c r="U2" s="6" t="s">
        <v>1</v>
      </c>
      <c r="V2" s="6" t="s">
        <v>12</v>
      </c>
      <c r="W2" s="6" t="s">
        <v>2</v>
      </c>
      <c r="X2" s="6" t="s">
        <v>1</v>
      </c>
      <c r="Y2" s="6" t="s">
        <v>13</v>
      </c>
      <c r="Z2" s="6" t="s">
        <v>2</v>
      </c>
      <c r="AA2" s="6" t="s">
        <v>1</v>
      </c>
      <c r="AB2" s="6" t="s">
        <v>14</v>
      </c>
      <c r="AC2" s="6" t="s">
        <v>2</v>
      </c>
      <c r="AD2" s="6" t="s">
        <v>1</v>
      </c>
      <c r="AE2" s="6" t="s">
        <v>15</v>
      </c>
      <c r="AF2" s="6" t="s">
        <v>2</v>
      </c>
      <c r="AG2" s="6" t="s">
        <v>1</v>
      </c>
      <c r="AH2" s="7" t="s">
        <v>64</v>
      </c>
      <c r="AI2" s="6"/>
      <c r="AJ2" s="6" t="s">
        <v>1</v>
      </c>
      <c r="AK2" s="7" t="s">
        <v>65</v>
      </c>
      <c r="AL2" s="6"/>
      <c r="AM2" s="6" t="s">
        <v>1</v>
      </c>
      <c r="AN2" s="7" t="s">
        <v>68</v>
      </c>
      <c r="AO2" s="7" t="s">
        <v>69</v>
      </c>
      <c r="AP2" s="6" t="s">
        <v>1</v>
      </c>
      <c r="AQ2" s="7" t="s">
        <v>70</v>
      </c>
      <c r="AR2" s="7" t="s">
        <v>69</v>
      </c>
    </row>
    <row r="3" spans="1:44" ht="13.8" thickBot="1" x14ac:dyDescent="0.3">
      <c r="A3" s="26">
        <v>0.27800000000000002</v>
      </c>
      <c r="B3" s="9" t="s">
        <v>57</v>
      </c>
      <c r="C3" s="10">
        <v>1</v>
      </c>
      <c r="D3" s="27" t="s">
        <v>86</v>
      </c>
      <c r="E3" s="22" t="s">
        <v>142</v>
      </c>
      <c r="F3" s="11">
        <v>25</v>
      </c>
      <c r="G3" s="27" t="s">
        <v>78</v>
      </c>
      <c r="H3" s="22" t="s">
        <v>165</v>
      </c>
      <c r="I3" s="11">
        <v>49</v>
      </c>
      <c r="J3" s="22" t="s">
        <v>75</v>
      </c>
      <c r="K3" s="22" t="s">
        <v>189</v>
      </c>
      <c r="L3" s="11">
        <v>73</v>
      </c>
      <c r="M3" s="27" t="s">
        <v>86</v>
      </c>
      <c r="N3" s="22" t="s">
        <v>213</v>
      </c>
      <c r="O3" s="11">
        <v>97</v>
      </c>
      <c r="P3" s="22" t="s">
        <v>75</v>
      </c>
      <c r="Q3" s="22" t="s">
        <v>236</v>
      </c>
      <c r="R3" s="11">
        <v>121</v>
      </c>
      <c r="S3" s="27" t="s">
        <v>99</v>
      </c>
      <c r="T3" s="22" t="s">
        <v>258</v>
      </c>
      <c r="U3" s="11">
        <v>145</v>
      </c>
      <c r="V3" s="27" t="s">
        <v>92</v>
      </c>
      <c r="W3" s="22" t="s">
        <v>281</v>
      </c>
      <c r="X3" s="11">
        <v>169</v>
      </c>
      <c r="Y3" s="22" t="s">
        <v>75</v>
      </c>
      <c r="Z3" s="22" t="s">
        <v>303</v>
      </c>
      <c r="AA3" s="11">
        <v>193</v>
      </c>
      <c r="AB3" s="22" t="s">
        <v>75</v>
      </c>
      <c r="AC3" s="22" t="s">
        <v>327</v>
      </c>
      <c r="AD3" s="11">
        <v>217</v>
      </c>
      <c r="AE3" s="22" t="s">
        <v>75</v>
      </c>
      <c r="AF3" s="22" t="s">
        <v>351</v>
      </c>
      <c r="AG3" s="11">
        <v>241</v>
      </c>
      <c r="AH3" s="22" t="s">
        <v>75</v>
      </c>
      <c r="AI3" s="22" t="s">
        <v>374</v>
      </c>
      <c r="AJ3" s="10">
        <v>265</v>
      </c>
      <c r="AK3" s="22" t="s">
        <v>75</v>
      </c>
      <c r="AL3" s="22" t="s">
        <v>398</v>
      </c>
      <c r="AM3" s="10">
        <v>289</v>
      </c>
      <c r="AN3" s="22" t="s">
        <v>75</v>
      </c>
      <c r="AO3" s="22" t="s">
        <v>418</v>
      </c>
      <c r="AP3" s="10">
        <v>313</v>
      </c>
      <c r="AQ3" s="25" t="s">
        <v>83</v>
      </c>
      <c r="AR3" s="25" t="s">
        <v>376</v>
      </c>
    </row>
    <row r="4" spans="1:44" ht="13.8" thickBot="1" x14ac:dyDescent="0.3">
      <c r="A4" s="26">
        <v>0.309</v>
      </c>
      <c r="B4" s="13" t="s">
        <v>6</v>
      </c>
      <c r="C4" s="11">
        <f t="shared" ref="C4:C14" si="0">SUM(C3+1)</f>
        <v>2</v>
      </c>
      <c r="D4" s="22" t="s">
        <v>76</v>
      </c>
      <c r="E4" s="22" t="s">
        <v>143</v>
      </c>
      <c r="F4" s="11">
        <f t="shared" ref="F4:F14" si="1">SUM(F3+1)</f>
        <v>26</v>
      </c>
      <c r="G4" s="22" t="s">
        <v>76</v>
      </c>
      <c r="H4" s="22" t="s">
        <v>166</v>
      </c>
      <c r="I4" s="11">
        <f t="shared" ref="I4:I14" si="2">SUM(I3+1)</f>
        <v>50</v>
      </c>
      <c r="J4" s="22" t="s">
        <v>76</v>
      </c>
      <c r="K4" s="22" t="s">
        <v>190</v>
      </c>
      <c r="L4" s="11">
        <f t="shared" ref="L4:L14" si="3">SUM(L3+1)</f>
        <v>74</v>
      </c>
      <c r="M4" s="22" t="s">
        <v>76</v>
      </c>
      <c r="N4" s="22" t="s">
        <v>214</v>
      </c>
      <c r="O4" s="11">
        <f t="shared" ref="O4:O14" si="4">SUM(O3+1)</f>
        <v>98</v>
      </c>
      <c r="P4" s="27" t="s">
        <v>79</v>
      </c>
      <c r="Q4" s="22" t="s">
        <v>237</v>
      </c>
      <c r="R4" s="11">
        <f t="shared" ref="R4:R14" si="5">SUM(R3+1)</f>
        <v>122</v>
      </c>
      <c r="S4" s="22" t="s">
        <v>76</v>
      </c>
      <c r="T4" s="22" t="s">
        <v>259</v>
      </c>
      <c r="U4" s="11">
        <f t="shared" ref="U4:U14" si="6">SUM(U3+1)</f>
        <v>146</v>
      </c>
      <c r="V4" s="22" t="s">
        <v>76</v>
      </c>
      <c r="W4" s="22" t="s">
        <v>282</v>
      </c>
      <c r="X4" s="11">
        <f t="shared" ref="X4:X14" si="7">SUM(X3+1)</f>
        <v>170</v>
      </c>
      <c r="Y4" s="22" t="s">
        <v>76</v>
      </c>
      <c r="Z4" s="22" t="s">
        <v>304</v>
      </c>
      <c r="AA4" s="11">
        <f t="shared" ref="AA4:AA14" si="8">SUM(AA3+1)</f>
        <v>194</v>
      </c>
      <c r="AB4" s="22" t="s">
        <v>76</v>
      </c>
      <c r="AC4" s="22" t="s">
        <v>328</v>
      </c>
      <c r="AD4" s="11">
        <f t="shared" ref="AD4:AD14" si="9">SUM(AD3+1)</f>
        <v>218</v>
      </c>
      <c r="AE4" s="22" t="s">
        <v>76</v>
      </c>
      <c r="AF4" s="22" t="s">
        <v>352</v>
      </c>
      <c r="AG4" s="11">
        <f t="shared" ref="AG4:AG14" si="10">SUM(AG3+1)</f>
        <v>242</v>
      </c>
      <c r="AH4" s="22" t="s">
        <v>76</v>
      </c>
      <c r="AI4" s="22" t="s">
        <v>375</v>
      </c>
      <c r="AJ4" s="11">
        <f t="shared" ref="AJ4:AJ14" si="11">SUM(AJ3+1)</f>
        <v>266</v>
      </c>
      <c r="AK4" s="22" t="s">
        <v>76</v>
      </c>
      <c r="AL4" s="22" t="s">
        <v>399</v>
      </c>
      <c r="AM4" s="11">
        <f t="shared" ref="AM4:AM26" si="12">SUM(AM3+1)</f>
        <v>290</v>
      </c>
      <c r="AN4" s="22" t="s">
        <v>77</v>
      </c>
      <c r="AO4" s="22" t="s">
        <v>419</v>
      </c>
      <c r="AP4" s="11">
        <f t="shared" ref="AP4:AP18" si="13">SUM(AP3+1)</f>
        <v>314</v>
      </c>
      <c r="AQ4" s="25" t="s">
        <v>86</v>
      </c>
      <c r="AR4" s="25" t="s">
        <v>441</v>
      </c>
    </row>
    <row r="5" spans="1:44" ht="13.8" thickBot="1" x14ac:dyDescent="0.3">
      <c r="A5" s="26">
        <v>0.34599999999999997</v>
      </c>
      <c r="B5" s="9" t="s">
        <v>97</v>
      </c>
      <c r="C5" s="11">
        <f t="shared" si="0"/>
        <v>3</v>
      </c>
      <c r="D5" s="22" t="s">
        <v>98</v>
      </c>
      <c r="E5" s="22" t="s">
        <v>144</v>
      </c>
      <c r="F5" s="11">
        <f t="shared" si="1"/>
        <v>27</v>
      </c>
      <c r="G5" s="22" t="s">
        <v>98</v>
      </c>
      <c r="H5" s="22" t="s">
        <v>167</v>
      </c>
      <c r="I5" s="11">
        <f t="shared" si="2"/>
        <v>51</v>
      </c>
      <c r="J5" s="22" t="s">
        <v>98</v>
      </c>
      <c r="K5" s="22" t="s">
        <v>191</v>
      </c>
      <c r="L5" s="11">
        <f t="shared" si="3"/>
        <v>75</v>
      </c>
      <c r="M5" s="22" t="s">
        <v>98</v>
      </c>
      <c r="N5" s="22" t="s">
        <v>215</v>
      </c>
      <c r="O5" s="11">
        <f t="shared" si="4"/>
        <v>99</v>
      </c>
      <c r="P5" s="22" t="s">
        <v>98</v>
      </c>
      <c r="Q5" s="22" t="s">
        <v>238</v>
      </c>
      <c r="R5" s="11">
        <f t="shared" si="5"/>
        <v>123</v>
      </c>
      <c r="S5" s="22" t="s">
        <v>98</v>
      </c>
      <c r="T5" s="22" t="s">
        <v>260</v>
      </c>
      <c r="U5" s="11">
        <f t="shared" si="6"/>
        <v>147</v>
      </c>
      <c r="V5" s="22" t="s">
        <v>98</v>
      </c>
      <c r="W5" s="22" t="s">
        <v>283</v>
      </c>
      <c r="X5" s="11">
        <f t="shared" si="7"/>
        <v>171</v>
      </c>
      <c r="Y5" s="22" t="s">
        <v>98</v>
      </c>
      <c r="Z5" s="22" t="s">
        <v>305</v>
      </c>
      <c r="AA5" s="11">
        <f t="shared" si="8"/>
        <v>195</v>
      </c>
      <c r="AB5" s="22" t="s">
        <v>98</v>
      </c>
      <c r="AC5" s="22" t="s">
        <v>329</v>
      </c>
      <c r="AD5" s="11">
        <f t="shared" si="9"/>
        <v>219</v>
      </c>
      <c r="AE5" s="22" t="s">
        <v>98</v>
      </c>
      <c r="AF5" s="22" t="s">
        <v>353</v>
      </c>
      <c r="AG5" s="11">
        <f t="shared" si="10"/>
        <v>243</v>
      </c>
      <c r="AH5" s="22" t="s">
        <v>98</v>
      </c>
      <c r="AI5" s="22" t="s">
        <v>376</v>
      </c>
      <c r="AJ5" s="11">
        <f t="shared" si="11"/>
        <v>267</v>
      </c>
      <c r="AK5" s="22" t="s">
        <v>98</v>
      </c>
      <c r="AL5" s="22" t="s">
        <v>376</v>
      </c>
      <c r="AM5" s="11">
        <f t="shared" si="12"/>
        <v>291</v>
      </c>
      <c r="AN5" s="22" t="s">
        <v>101</v>
      </c>
      <c r="AO5" s="22" t="s">
        <v>420</v>
      </c>
      <c r="AP5" s="11">
        <f t="shared" si="13"/>
        <v>315</v>
      </c>
      <c r="AQ5" s="25" t="s">
        <v>95</v>
      </c>
      <c r="AR5" s="25" t="s">
        <v>442</v>
      </c>
    </row>
    <row r="6" spans="1:44" ht="13.8" thickBot="1" x14ac:dyDescent="0.3">
      <c r="A6" s="26">
        <v>0.39500000000000002</v>
      </c>
      <c r="B6" s="9" t="s">
        <v>28</v>
      </c>
      <c r="C6" s="11">
        <f t="shared" si="0"/>
        <v>4</v>
      </c>
      <c r="D6" s="22" t="s">
        <v>77</v>
      </c>
      <c r="E6" s="22" t="s">
        <v>145</v>
      </c>
      <c r="F6" s="11">
        <f t="shared" si="1"/>
        <v>28</v>
      </c>
      <c r="G6" s="22" t="s">
        <v>77</v>
      </c>
      <c r="H6" s="22" t="s">
        <v>168</v>
      </c>
      <c r="I6" s="11">
        <f t="shared" si="2"/>
        <v>52</v>
      </c>
      <c r="J6" s="22" t="s">
        <v>77</v>
      </c>
      <c r="K6" s="22" t="s">
        <v>192</v>
      </c>
      <c r="L6" s="11">
        <f t="shared" si="3"/>
        <v>76</v>
      </c>
      <c r="M6" s="22" t="s">
        <v>77</v>
      </c>
      <c r="N6" s="22" t="s">
        <v>216</v>
      </c>
      <c r="O6" s="11">
        <f t="shared" si="4"/>
        <v>100</v>
      </c>
      <c r="P6" s="22" t="s">
        <v>77</v>
      </c>
      <c r="Q6" s="22" t="s">
        <v>239</v>
      </c>
      <c r="R6" s="11">
        <f t="shared" si="5"/>
        <v>124</v>
      </c>
      <c r="S6" s="22" t="s">
        <v>77</v>
      </c>
      <c r="T6" s="22" t="s">
        <v>261</v>
      </c>
      <c r="U6" s="11">
        <f t="shared" si="6"/>
        <v>148</v>
      </c>
      <c r="V6" s="22" t="s">
        <v>77</v>
      </c>
      <c r="W6" s="22" t="s">
        <v>284</v>
      </c>
      <c r="X6" s="11">
        <f t="shared" si="7"/>
        <v>172</v>
      </c>
      <c r="Y6" s="22" t="s">
        <v>77</v>
      </c>
      <c r="Z6" s="22" t="s">
        <v>306</v>
      </c>
      <c r="AA6" s="11">
        <f t="shared" si="8"/>
        <v>196</v>
      </c>
      <c r="AB6" s="22" t="s">
        <v>77</v>
      </c>
      <c r="AC6" s="22" t="s">
        <v>330</v>
      </c>
      <c r="AD6" s="11">
        <f t="shared" si="9"/>
        <v>220</v>
      </c>
      <c r="AE6" s="22" t="s">
        <v>77</v>
      </c>
      <c r="AF6" s="22" t="s">
        <v>354</v>
      </c>
      <c r="AG6" s="11">
        <f t="shared" si="10"/>
        <v>244</v>
      </c>
      <c r="AH6" s="22" t="s">
        <v>77</v>
      </c>
      <c r="AI6" s="22" t="s">
        <v>377</v>
      </c>
      <c r="AJ6" s="11">
        <f t="shared" si="11"/>
        <v>268</v>
      </c>
      <c r="AK6" s="22" t="s">
        <v>77</v>
      </c>
      <c r="AL6" s="22" t="s">
        <v>400</v>
      </c>
      <c r="AM6" s="11">
        <f t="shared" si="12"/>
        <v>292</v>
      </c>
      <c r="AN6" s="22" t="s">
        <v>80</v>
      </c>
      <c r="AO6" s="22" t="s">
        <v>421</v>
      </c>
      <c r="AP6" s="11">
        <f t="shared" si="13"/>
        <v>316</v>
      </c>
      <c r="AQ6" s="25" t="s">
        <v>96</v>
      </c>
      <c r="AR6" s="25" t="s">
        <v>443</v>
      </c>
    </row>
    <row r="7" spans="1:44" ht="13.8" thickBot="1" x14ac:dyDescent="0.3">
      <c r="A7" s="26">
        <v>0.39510000000000001</v>
      </c>
      <c r="B7" s="9" t="s">
        <v>55</v>
      </c>
      <c r="C7" s="11">
        <f t="shared" si="0"/>
        <v>5</v>
      </c>
      <c r="D7" s="27" t="s">
        <v>93</v>
      </c>
      <c r="E7" s="22" t="s">
        <v>146</v>
      </c>
      <c r="F7" s="11">
        <f t="shared" si="1"/>
        <v>29</v>
      </c>
      <c r="G7" s="27" t="s">
        <v>93</v>
      </c>
      <c r="H7" s="22" t="s">
        <v>169</v>
      </c>
      <c r="I7" s="11">
        <f t="shared" si="2"/>
        <v>53</v>
      </c>
      <c r="J7" s="27" t="s">
        <v>87</v>
      </c>
      <c r="K7" s="22" t="s">
        <v>193</v>
      </c>
      <c r="L7" s="11">
        <f t="shared" si="3"/>
        <v>77</v>
      </c>
      <c r="M7" s="27" t="s">
        <v>77</v>
      </c>
      <c r="N7" s="22" t="s">
        <v>217</v>
      </c>
      <c r="O7" s="11">
        <f t="shared" si="4"/>
        <v>101</v>
      </c>
      <c r="P7" s="27" t="s">
        <v>79</v>
      </c>
      <c r="Q7" s="22" t="s">
        <v>240</v>
      </c>
      <c r="R7" s="11">
        <f t="shared" si="5"/>
        <v>125</v>
      </c>
      <c r="S7" s="27" t="s">
        <v>89</v>
      </c>
      <c r="T7" s="22" t="s">
        <v>262</v>
      </c>
      <c r="U7" s="11">
        <f t="shared" si="6"/>
        <v>149</v>
      </c>
      <c r="V7" s="27" t="s">
        <v>93</v>
      </c>
      <c r="W7" s="22" t="s">
        <v>285</v>
      </c>
      <c r="X7" s="11">
        <f t="shared" si="7"/>
        <v>173</v>
      </c>
      <c r="Y7" s="27" t="s">
        <v>83</v>
      </c>
      <c r="Z7" s="22" t="s">
        <v>307</v>
      </c>
      <c r="AA7" s="11">
        <f t="shared" si="8"/>
        <v>197</v>
      </c>
      <c r="AB7" s="27" t="s">
        <v>95</v>
      </c>
      <c r="AC7" s="22" t="s">
        <v>331</v>
      </c>
      <c r="AD7" s="11">
        <f t="shared" si="9"/>
        <v>221</v>
      </c>
      <c r="AE7" s="27" t="s">
        <v>93</v>
      </c>
      <c r="AF7" s="22" t="s">
        <v>355</v>
      </c>
      <c r="AG7" s="11">
        <f t="shared" si="10"/>
        <v>245</v>
      </c>
      <c r="AH7" s="27" t="s">
        <v>95</v>
      </c>
      <c r="AI7" s="22" t="s">
        <v>378</v>
      </c>
      <c r="AJ7" s="11">
        <f t="shared" si="11"/>
        <v>269</v>
      </c>
      <c r="AK7" s="27" t="s">
        <v>95</v>
      </c>
      <c r="AL7" s="22" t="s">
        <v>401</v>
      </c>
      <c r="AM7" s="11">
        <f t="shared" si="12"/>
        <v>293</v>
      </c>
      <c r="AN7" s="22" t="s">
        <v>82</v>
      </c>
      <c r="AO7" s="22" t="s">
        <v>422</v>
      </c>
      <c r="AP7" s="11">
        <f t="shared" si="13"/>
        <v>317</v>
      </c>
      <c r="AQ7" s="25" t="s">
        <v>101</v>
      </c>
      <c r="AR7" s="25" t="s">
        <v>444</v>
      </c>
    </row>
    <row r="8" spans="1:44" ht="13.8" thickBot="1" x14ac:dyDescent="0.3">
      <c r="A8" s="26">
        <v>0.3952</v>
      </c>
      <c r="B8" s="9" t="s">
        <v>56</v>
      </c>
      <c r="C8" s="11">
        <f t="shared" si="0"/>
        <v>6</v>
      </c>
      <c r="D8" s="22" t="s">
        <v>79</v>
      </c>
      <c r="E8" s="22" t="s">
        <v>147</v>
      </c>
      <c r="F8" s="11">
        <f t="shared" si="1"/>
        <v>30</v>
      </c>
      <c r="G8" s="22" t="s">
        <v>79</v>
      </c>
      <c r="H8" s="22" t="s">
        <v>170</v>
      </c>
      <c r="I8" s="11">
        <f t="shared" si="2"/>
        <v>54</v>
      </c>
      <c r="J8" s="22" t="s">
        <v>79</v>
      </c>
      <c r="K8" s="22" t="s">
        <v>194</v>
      </c>
      <c r="L8" s="11">
        <f t="shared" si="3"/>
        <v>78</v>
      </c>
      <c r="M8" s="27" t="s">
        <v>83</v>
      </c>
      <c r="N8" s="22" t="s">
        <v>218</v>
      </c>
      <c r="O8" s="11">
        <f t="shared" si="4"/>
        <v>102</v>
      </c>
      <c r="P8" s="22" t="s">
        <v>79</v>
      </c>
      <c r="Q8" s="22" t="s">
        <v>241</v>
      </c>
      <c r="R8" s="11">
        <f t="shared" si="5"/>
        <v>126</v>
      </c>
      <c r="S8" s="27" t="s">
        <v>83</v>
      </c>
      <c r="T8" s="22" t="s">
        <v>263</v>
      </c>
      <c r="U8" s="11">
        <f t="shared" si="6"/>
        <v>150</v>
      </c>
      <c r="V8" s="22" t="s">
        <v>79</v>
      </c>
      <c r="W8" s="22" t="s">
        <v>286</v>
      </c>
      <c r="X8" s="11">
        <f t="shared" si="7"/>
        <v>174</v>
      </c>
      <c r="Y8" s="22" t="s">
        <v>79</v>
      </c>
      <c r="Z8" s="22" t="s">
        <v>308</v>
      </c>
      <c r="AA8" s="11">
        <f t="shared" si="8"/>
        <v>198</v>
      </c>
      <c r="AB8" s="27" t="s">
        <v>87</v>
      </c>
      <c r="AC8" s="22" t="s">
        <v>332</v>
      </c>
      <c r="AD8" s="11">
        <f t="shared" si="9"/>
        <v>222</v>
      </c>
      <c r="AE8" s="27" t="s">
        <v>80</v>
      </c>
      <c r="AF8" s="22" t="s">
        <v>356</v>
      </c>
      <c r="AG8" s="11">
        <f t="shared" si="10"/>
        <v>246</v>
      </c>
      <c r="AH8" s="22" t="s">
        <v>79</v>
      </c>
      <c r="AI8" s="22" t="s">
        <v>379</v>
      </c>
      <c r="AJ8" s="11">
        <f t="shared" si="11"/>
        <v>270</v>
      </c>
      <c r="AK8" s="22" t="s">
        <v>79</v>
      </c>
      <c r="AL8" s="22" t="s">
        <v>402</v>
      </c>
      <c r="AM8" s="11">
        <f t="shared" si="12"/>
        <v>294</v>
      </c>
      <c r="AN8" s="22" t="s">
        <v>83</v>
      </c>
      <c r="AO8" s="22" t="s">
        <v>423</v>
      </c>
      <c r="AP8" s="11">
        <f t="shared" si="13"/>
        <v>318</v>
      </c>
      <c r="AQ8" s="25" t="s">
        <v>82</v>
      </c>
      <c r="AR8" s="25" t="s">
        <v>445</v>
      </c>
    </row>
    <row r="9" spans="1:44" ht="13.8" thickBot="1" x14ac:dyDescent="0.3">
      <c r="A9" s="26">
        <v>0.40699999999999997</v>
      </c>
      <c r="B9" s="9" t="s">
        <v>100</v>
      </c>
      <c r="C9" s="11">
        <f t="shared" si="0"/>
        <v>7</v>
      </c>
      <c r="D9" s="22" t="s">
        <v>101</v>
      </c>
      <c r="E9" s="22" t="s">
        <v>148</v>
      </c>
      <c r="F9" s="11">
        <f t="shared" si="1"/>
        <v>31</v>
      </c>
      <c r="G9" s="22" t="s">
        <v>101</v>
      </c>
      <c r="H9" s="22" t="s">
        <v>171</v>
      </c>
      <c r="I9" s="11">
        <f t="shared" si="2"/>
        <v>55</v>
      </c>
      <c r="J9" s="22" t="s">
        <v>101</v>
      </c>
      <c r="K9" s="22" t="s">
        <v>195</v>
      </c>
      <c r="L9" s="11">
        <f t="shared" si="3"/>
        <v>79</v>
      </c>
      <c r="M9" s="22" t="s">
        <v>101</v>
      </c>
      <c r="N9" s="22" t="s">
        <v>219</v>
      </c>
      <c r="O9" s="11">
        <f t="shared" si="4"/>
        <v>103</v>
      </c>
      <c r="P9" s="22" t="s">
        <v>101</v>
      </c>
      <c r="Q9" s="22" t="s">
        <v>242</v>
      </c>
      <c r="R9" s="11">
        <f t="shared" si="5"/>
        <v>127</v>
      </c>
      <c r="S9" s="22" t="s">
        <v>101</v>
      </c>
      <c r="T9" s="22" t="s">
        <v>264</v>
      </c>
      <c r="U9" s="11">
        <f t="shared" si="6"/>
        <v>151</v>
      </c>
      <c r="V9" s="22" t="s">
        <v>101</v>
      </c>
      <c r="W9" s="22" t="s">
        <v>287</v>
      </c>
      <c r="X9" s="11">
        <f t="shared" si="7"/>
        <v>175</v>
      </c>
      <c r="Y9" s="22" t="s">
        <v>101</v>
      </c>
      <c r="Z9" s="22" t="s">
        <v>309</v>
      </c>
      <c r="AA9" s="11">
        <f t="shared" si="8"/>
        <v>199</v>
      </c>
      <c r="AB9" s="22" t="s">
        <v>101</v>
      </c>
      <c r="AC9" s="22" t="s">
        <v>333</v>
      </c>
      <c r="AD9" s="11">
        <f t="shared" si="9"/>
        <v>223</v>
      </c>
      <c r="AE9" s="22" t="s">
        <v>101</v>
      </c>
      <c r="AF9" s="22" t="s">
        <v>357</v>
      </c>
      <c r="AG9" s="11">
        <f t="shared" si="10"/>
        <v>247</v>
      </c>
      <c r="AH9" s="22" t="s">
        <v>101</v>
      </c>
      <c r="AI9" s="22" t="s">
        <v>380</v>
      </c>
      <c r="AJ9" s="11">
        <f t="shared" si="11"/>
        <v>271</v>
      </c>
      <c r="AK9" s="22" t="s">
        <v>101</v>
      </c>
      <c r="AL9" s="22" t="s">
        <v>403</v>
      </c>
      <c r="AM9" s="11">
        <f t="shared" si="12"/>
        <v>295</v>
      </c>
      <c r="AN9" s="22" t="s">
        <v>84</v>
      </c>
      <c r="AO9" s="22" t="s">
        <v>424</v>
      </c>
      <c r="AP9" s="11">
        <f t="shared" si="13"/>
        <v>319</v>
      </c>
      <c r="AQ9" s="25" t="s">
        <v>95</v>
      </c>
      <c r="AR9" s="25" t="s">
        <v>446</v>
      </c>
    </row>
    <row r="10" spans="1:44" ht="13.8" thickBot="1" x14ac:dyDescent="0.3">
      <c r="A10" s="26">
        <v>0.42599999999999999</v>
      </c>
      <c r="B10" s="9" t="s">
        <v>63</v>
      </c>
      <c r="C10" s="11">
        <f t="shared" si="0"/>
        <v>8</v>
      </c>
      <c r="D10" s="27" t="s">
        <v>77</v>
      </c>
      <c r="E10" s="22" t="s">
        <v>149</v>
      </c>
      <c r="F10" s="11">
        <f t="shared" si="1"/>
        <v>32</v>
      </c>
      <c r="G10" s="27" t="s">
        <v>76</v>
      </c>
      <c r="H10" s="22" t="s">
        <v>172</v>
      </c>
      <c r="I10" s="11">
        <f t="shared" si="2"/>
        <v>56</v>
      </c>
      <c r="J10" s="27" t="s">
        <v>83</v>
      </c>
      <c r="K10" s="22" t="s">
        <v>196</v>
      </c>
      <c r="L10" s="11">
        <f t="shared" si="3"/>
        <v>80</v>
      </c>
      <c r="M10" s="27" t="s">
        <v>95</v>
      </c>
      <c r="N10" s="22" t="s">
        <v>220</v>
      </c>
      <c r="O10" s="11">
        <f t="shared" si="4"/>
        <v>104</v>
      </c>
      <c r="P10" s="27" t="s">
        <v>85</v>
      </c>
      <c r="Q10" s="22" t="s">
        <v>243</v>
      </c>
      <c r="R10" s="11">
        <f t="shared" si="5"/>
        <v>128</v>
      </c>
      <c r="S10" s="27" t="s">
        <v>79</v>
      </c>
      <c r="T10" s="22" t="s">
        <v>265</v>
      </c>
      <c r="U10" s="11">
        <f t="shared" si="6"/>
        <v>152</v>
      </c>
      <c r="V10" s="27" t="s">
        <v>87</v>
      </c>
      <c r="W10" s="22" t="s">
        <v>288</v>
      </c>
      <c r="X10" s="11">
        <f t="shared" si="7"/>
        <v>176</v>
      </c>
      <c r="Y10" s="27" t="s">
        <v>87</v>
      </c>
      <c r="Z10" s="22" t="s">
        <v>310</v>
      </c>
      <c r="AA10" s="11">
        <f t="shared" si="8"/>
        <v>200</v>
      </c>
      <c r="AB10" s="27" t="s">
        <v>87</v>
      </c>
      <c r="AC10" s="22" t="s">
        <v>334</v>
      </c>
      <c r="AD10" s="11">
        <f t="shared" si="9"/>
        <v>224</v>
      </c>
      <c r="AE10" s="22" t="s">
        <v>80</v>
      </c>
      <c r="AF10" s="22" t="s">
        <v>358</v>
      </c>
      <c r="AG10" s="11">
        <f t="shared" si="10"/>
        <v>248</v>
      </c>
      <c r="AH10" s="22" t="s">
        <v>80</v>
      </c>
      <c r="AI10" s="22" t="s">
        <v>381</v>
      </c>
      <c r="AJ10" s="11">
        <f t="shared" si="11"/>
        <v>272</v>
      </c>
      <c r="AK10" s="22" t="s">
        <v>80</v>
      </c>
      <c r="AL10" s="22" t="s">
        <v>404</v>
      </c>
      <c r="AM10" s="11">
        <f t="shared" si="12"/>
        <v>296</v>
      </c>
      <c r="AN10" s="22" t="s">
        <v>85</v>
      </c>
      <c r="AO10" s="22" t="s">
        <v>425</v>
      </c>
      <c r="AP10" s="11">
        <f t="shared" si="13"/>
        <v>320</v>
      </c>
      <c r="AQ10" s="25" t="s">
        <v>96</v>
      </c>
      <c r="AR10" s="25" t="s">
        <v>447</v>
      </c>
    </row>
    <row r="11" spans="1:44" ht="13.8" thickBot="1" x14ac:dyDescent="0.3">
      <c r="A11" s="26">
        <v>0.45700000000000002</v>
      </c>
      <c r="B11" s="9" t="s">
        <v>90</v>
      </c>
      <c r="C11" s="11">
        <f t="shared" si="0"/>
        <v>9</v>
      </c>
      <c r="D11" s="22" t="s">
        <v>99</v>
      </c>
      <c r="E11" s="22" t="s">
        <v>150</v>
      </c>
      <c r="F11" s="11">
        <f t="shared" si="1"/>
        <v>33</v>
      </c>
      <c r="G11" s="27" t="s">
        <v>93</v>
      </c>
      <c r="H11" s="22" t="s">
        <v>173</v>
      </c>
      <c r="I11" s="11">
        <f t="shared" si="2"/>
        <v>57</v>
      </c>
      <c r="J11" s="22" t="s">
        <v>99</v>
      </c>
      <c r="K11" s="22" t="s">
        <v>197</v>
      </c>
      <c r="L11" s="11">
        <f t="shared" si="3"/>
        <v>81</v>
      </c>
      <c r="M11" s="22" t="s">
        <v>99</v>
      </c>
      <c r="N11" s="22" t="s">
        <v>221</v>
      </c>
      <c r="O11" s="11">
        <f t="shared" si="4"/>
        <v>105</v>
      </c>
      <c r="P11" s="27" t="s">
        <v>78</v>
      </c>
      <c r="Q11" s="22" t="s">
        <v>244</v>
      </c>
      <c r="R11" s="11">
        <f t="shared" si="5"/>
        <v>129</v>
      </c>
      <c r="S11" s="22" t="s">
        <v>99</v>
      </c>
      <c r="T11" s="22" t="s">
        <v>266</v>
      </c>
      <c r="U11" s="11">
        <f t="shared" si="6"/>
        <v>153</v>
      </c>
      <c r="V11" s="22" t="s">
        <v>99</v>
      </c>
      <c r="W11" s="22" t="s">
        <v>289</v>
      </c>
      <c r="X11" s="11">
        <f t="shared" si="7"/>
        <v>177</v>
      </c>
      <c r="Y11" s="27" t="s">
        <v>91</v>
      </c>
      <c r="Z11" s="22" t="s">
        <v>311</v>
      </c>
      <c r="AA11" s="11">
        <f t="shared" si="8"/>
        <v>201</v>
      </c>
      <c r="AB11" s="22" t="s">
        <v>99</v>
      </c>
      <c r="AC11" s="22" t="s">
        <v>335</v>
      </c>
      <c r="AD11" s="11">
        <f t="shared" si="9"/>
        <v>225</v>
      </c>
      <c r="AE11" s="22" t="s">
        <v>99</v>
      </c>
      <c r="AF11" s="22" t="s">
        <v>359</v>
      </c>
      <c r="AG11" s="11">
        <f t="shared" si="10"/>
        <v>249</v>
      </c>
      <c r="AH11" s="22" t="s">
        <v>99</v>
      </c>
      <c r="AI11" s="22" t="s">
        <v>382</v>
      </c>
      <c r="AJ11" s="11">
        <f t="shared" si="11"/>
        <v>273</v>
      </c>
      <c r="AK11" s="22" t="s">
        <v>99</v>
      </c>
      <c r="AL11" s="22" t="s">
        <v>376</v>
      </c>
      <c r="AM11" s="11">
        <f t="shared" si="12"/>
        <v>297</v>
      </c>
      <c r="AN11" s="22" t="s">
        <v>86</v>
      </c>
      <c r="AO11" s="22" t="s">
        <v>426</v>
      </c>
      <c r="AP11" s="11">
        <f t="shared" si="13"/>
        <v>321</v>
      </c>
      <c r="AQ11" s="25" t="s">
        <v>95</v>
      </c>
      <c r="AR11" s="25" t="s">
        <v>448</v>
      </c>
    </row>
    <row r="12" spans="1:44" ht="13.8" thickBot="1" x14ac:dyDescent="0.3">
      <c r="A12" s="26">
        <v>0.45710000000000001</v>
      </c>
      <c r="B12" s="13" t="s">
        <v>5</v>
      </c>
      <c r="C12" s="11">
        <f t="shared" si="0"/>
        <v>10</v>
      </c>
      <c r="D12" s="27" t="s">
        <v>93</v>
      </c>
      <c r="E12" s="22" t="s">
        <v>151</v>
      </c>
      <c r="F12" s="11">
        <f t="shared" si="1"/>
        <v>34</v>
      </c>
      <c r="G12" s="22" t="s">
        <v>81</v>
      </c>
      <c r="H12" s="22" t="s">
        <v>174</v>
      </c>
      <c r="I12" s="11">
        <f t="shared" si="2"/>
        <v>58</v>
      </c>
      <c r="J12" s="27" t="s">
        <v>87</v>
      </c>
      <c r="K12" s="22" t="s">
        <v>198</v>
      </c>
      <c r="L12" s="11">
        <f t="shared" si="3"/>
        <v>82</v>
      </c>
      <c r="M12" s="22" t="s">
        <v>81</v>
      </c>
      <c r="N12" s="22" t="s">
        <v>222</v>
      </c>
      <c r="O12" s="11">
        <f t="shared" si="4"/>
        <v>106</v>
      </c>
      <c r="P12" s="27" t="s">
        <v>78</v>
      </c>
      <c r="Q12" s="22" t="s">
        <v>245</v>
      </c>
      <c r="R12" s="11">
        <f t="shared" si="5"/>
        <v>130</v>
      </c>
      <c r="S12" s="27" t="s">
        <v>93</v>
      </c>
      <c r="T12" s="22" t="s">
        <v>267</v>
      </c>
      <c r="U12" s="11">
        <f t="shared" si="6"/>
        <v>154</v>
      </c>
      <c r="V12" s="27" t="s">
        <v>85</v>
      </c>
      <c r="W12" s="22" t="s">
        <v>290</v>
      </c>
      <c r="X12" s="11">
        <f t="shared" si="7"/>
        <v>178</v>
      </c>
      <c r="Y12" s="22" t="s">
        <v>81</v>
      </c>
      <c r="Z12" s="22" t="s">
        <v>312</v>
      </c>
      <c r="AA12" s="11">
        <f t="shared" si="8"/>
        <v>202</v>
      </c>
      <c r="AB12" s="22" t="s">
        <v>81</v>
      </c>
      <c r="AC12" s="22" t="s">
        <v>336</v>
      </c>
      <c r="AD12" s="11">
        <f t="shared" si="9"/>
        <v>226</v>
      </c>
      <c r="AE12" s="22" t="s">
        <v>81</v>
      </c>
      <c r="AF12" s="22" t="s">
        <v>360</v>
      </c>
      <c r="AG12" s="11">
        <f t="shared" si="10"/>
        <v>250</v>
      </c>
      <c r="AH12" s="22" t="s">
        <v>81</v>
      </c>
      <c r="AI12" s="22" t="s">
        <v>383</v>
      </c>
      <c r="AJ12" s="11">
        <f t="shared" si="11"/>
        <v>274</v>
      </c>
      <c r="AK12" s="27" t="s">
        <v>83</v>
      </c>
      <c r="AL12" s="22" t="s">
        <v>460</v>
      </c>
      <c r="AM12" s="11">
        <f t="shared" si="12"/>
        <v>298</v>
      </c>
      <c r="AN12" s="22" t="s">
        <v>95</v>
      </c>
      <c r="AO12" s="22" t="s">
        <v>427</v>
      </c>
      <c r="AP12" s="11">
        <f t="shared" si="13"/>
        <v>322</v>
      </c>
      <c r="AQ12" s="25" t="s">
        <v>80</v>
      </c>
      <c r="AR12" s="25" t="s">
        <v>449</v>
      </c>
    </row>
    <row r="13" spans="1:44" ht="13.8" thickBot="1" x14ac:dyDescent="0.3">
      <c r="A13" s="26">
        <v>0.46300000000000002</v>
      </c>
      <c r="B13" s="9" t="s">
        <v>66</v>
      </c>
      <c r="C13" s="11">
        <f t="shared" si="0"/>
        <v>11</v>
      </c>
      <c r="D13" s="22" t="s">
        <v>82</v>
      </c>
      <c r="E13" s="22" t="s">
        <v>152</v>
      </c>
      <c r="F13" s="11">
        <f t="shared" si="1"/>
        <v>35</v>
      </c>
      <c r="G13" s="27" t="s">
        <v>98</v>
      </c>
      <c r="H13" s="22" t="s">
        <v>175</v>
      </c>
      <c r="I13" s="11">
        <f t="shared" si="2"/>
        <v>59</v>
      </c>
      <c r="J13" s="27" t="s">
        <v>79</v>
      </c>
      <c r="K13" s="22" t="s">
        <v>199</v>
      </c>
      <c r="L13" s="11">
        <f t="shared" si="3"/>
        <v>83</v>
      </c>
      <c r="M13" s="22" t="s">
        <v>82</v>
      </c>
      <c r="N13" s="22" t="s">
        <v>223</v>
      </c>
      <c r="O13" s="11">
        <f t="shared" si="4"/>
        <v>107</v>
      </c>
      <c r="P13" s="27" t="s">
        <v>138</v>
      </c>
      <c r="Q13" s="22" t="s">
        <v>246</v>
      </c>
      <c r="R13" s="11">
        <f t="shared" si="5"/>
        <v>131</v>
      </c>
      <c r="S13" s="22" t="s">
        <v>82</v>
      </c>
      <c r="T13" s="22" t="s">
        <v>74</v>
      </c>
      <c r="U13" s="11">
        <f t="shared" si="6"/>
        <v>155</v>
      </c>
      <c r="V13" s="22" t="s">
        <v>82</v>
      </c>
      <c r="W13" s="22" t="s">
        <v>291</v>
      </c>
      <c r="X13" s="11">
        <f t="shared" si="7"/>
        <v>179</v>
      </c>
      <c r="Y13" s="22" t="s">
        <v>82</v>
      </c>
      <c r="Z13" s="22" t="s">
        <v>313</v>
      </c>
      <c r="AA13" s="11">
        <f t="shared" si="8"/>
        <v>203</v>
      </c>
      <c r="AB13" s="22" t="s">
        <v>82</v>
      </c>
      <c r="AC13" s="22" t="s">
        <v>337</v>
      </c>
      <c r="AD13" s="11">
        <f t="shared" si="9"/>
        <v>227</v>
      </c>
      <c r="AE13" s="22" t="s">
        <v>82</v>
      </c>
      <c r="AF13" s="22" t="s">
        <v>361</v>
      </c>
      <c r="AG13" s="11">
        <f t="shared" si="10"/>
        <v>251</v>
      </c>
      <c r="AH13" s="22" t="s">
        <v>82</v>
      </c>
      <c r="AI13" s="22" t="s">
        <v>384</v>
      </c>
      <c r="AJ13" s="11">
        <f t="shared" si="11"/>
        <v>275</v>
      </c>
      <c r="AK13" s="22" t="s">
        <v>82</v>
      </c>
      <c r="AL13" s="22" t="s">
        <v>405</v>
      </c>
      <c r="AM13" s="11">
        <f t="shared" si="12"/>
        <v>299</v>
      </c>
      <c r="AN13" s="22" t="s">
        <v>96</v>
      </c>
      <c r="AO13" s="22" t="s">
        <v>428</v>
      </c>
      <c r="AP13" s="11">
        <f t="shared" si="13"/>
        <v>323</v>
      </c>
      <c r="AQ13" s="25" t="s">
        <v>95</v>
      </c>
      <c r="AR13" s="25" t="s">
        <v>450</v>
      </c>
    </row>
    <row r="14" spans="1:44" ht="13.8" thickBot="1" x14ac:dyDescent="0.3">
      <c r="A14" s="26">
        <v>0.48799999999999999</v>
      </c>
      <c r="B14" s="9" t="s">
        <v>59</v>
      </c>
      <c r="C14" s="11">
        <f t="shared" si="0"/>
        <v>12</v>
      </c>
      <c r="D14" s="27" t="s">
        <v>138</v>
      </c>
      <c r="E14" s="22" t="s">
        <v>153</v>
      </c>
      <c r="F14" s="11">
        <f t="shared" si="1"/>
        <v>36</v>
      </c>
      <c r="G14" s="27" t="s">
        <v>81</v>
      </c>
      <c r="H14" s="22" t="s">
        <v>176</v>
      </c>
      <c r="I14" s="11">
        <f t="shared" si="2"/>
        <v>60</v>
      </c>
      <c r="J14" s="27" t="s">
        <v>138</v>
      </c>
      <c r="K14" s="22" t="s">
        <v>200</v>
      </c>
      <c r="L14" s="11">
        <f t="shared" si="3"/>
        <v>84</v>
      </c>
      <c r="M14" s="27" t="s">
        <v>87</v>
      </c>
      <c r="N14" s="22" t="s">
        <v>224</v>
      </c>
      <c r="O14" s="11">
        <f t="shared" si="4"/>
        <v>108</v>
      </c>
      <c r="P14" s="27" t="s">
        <v>78</v>
      </c>
      <c r="Q14" s="22" t="s">
        <v>247</v>
      </c>
      <c r="R14" s="11">
        <f t="shared" si="5"/>
        <v>132</v>
      </c>
      <c r="S14" s="27" t="s">
        <v>81</v>
      </c>
      <c r="T14" s="22" t="s">
        <v>268</v>
      </c>
      <c r="U14" s="11">
        <f t="shared" si="6"/>
        <v>156</v>
      </c>
      <c r="V14" s="22" t="s">
        <v>83</v>
      </c>
      <c r="W14" s="22" t="s">
        <v>292</v>
      </c>
      <c r="X14" s="11">
        <f t="shared" si="7"/>
        <v>180</v>
      </c>
      <c r="Y14" s="22" t="s">
        <v>83</v>
      </c>
      <c r="Z14" s="22" t="s">
        <v>314</v>
      </c>
      <c r="AA14" s="11">
        <f t="shared" si="8"/>
        <v>204</v>
      </c>
      <c r="AB14" s="22" t="s">
        <v>83</v>
      </c>
      <c r="AC14" s="22" t="s">
        <v>338</v>
      </c>
      <c r="AD14" s="11">
        <f t="shared" si="9"/>
        <v>228</v>
      </c>
      <c r="AE14" s="22" t="s">
        <v>83</v>
      </c>
      <c r="AF14" s="22" t="s">
        <v>362</v>
      </c>
      <c r="AG14" s="11">
        <f t="shared" si="10"/>
        <v>252</v>
      </c>
      <c r="AH14" s="22" t="s">
        <v>83</v>
      </c>
      <c r="AI14" s="22" t="s">
        <v>385</v>
      </c>
      <c r="AJ14" s="11">
        <f t="shared" si="11"/>
        <v>276</v>
      </c>
      <c r="AK14" s="22" t="s">
        <v>83</v>
      </c>
      <c r="AL14" s="22" t="s">
        <v>406</v>
      </c>
      <c r="AM14" s="11">
        <f t="shared" si="12"/>
        <v>300</v>
      </c>
      <c r="AN14" s="22" t="s">
        <v>75</v>
      </c>
      <c r="AO14" s="22" t="s">
        <v>429</v>
      </c>
      <c r="AP14" s="11">
        <f t="shared" si="13"/>
        <v>324</v>
      </c>
      <c r="AQ14" s="25" t="s">
        <v>95</v>
      </c>
      <c r="AR14" s="25" t="s">
        <v>451</v>
      </c>
    </row>
    <row r="15" spans="1:44" ht="13.8" thickBot="1" x14ac:dyDescent="0.3">
      <c r="A15" s="26">
        <v>0.5</v>
      </c>
      <c r="B15" s="9" t="s">
        <v>88</v>
      </c>
      <c r="C15" s="11">
        <f t="shared" ref="C15:C26" si="14">SUM(C14+1)</f>
        <v>13</v>
      </c>
      <c r="D15" s="27" t="s">
        <v>93</v>
      </c>
      <c r="E15" s="22" t="s">
        <v>154</v>
      </c>
      <c r="F15" s="11">
        <f t="shared" ref="F15:F26" si="15">SUM(F14+1)</f>
        <v>37</v>
      </c>
      <c r="G15" s="22" t="s">
        <v>89</v>
      </c>
      <c r="H15" s="22" t="s">
        <v>177</v>
      </c>
      <c r="I15" s="11">
        <f t="shared" ref="I15:I26" si="16">SUM(I14+1)</f>
        <v>61</v>
      </c>
      <c r="J15" s="22" t="s">
        <v>89</v>
      </c>
      <c r="K15" s="22" t="s">
        <v>201</v>
      </c>
      <c r="L15" s="11">
        <f t="shared" ref="L15:L26" si="17">SUM(L14+1)</f>
        <v>85</v>
      </c>
      <c r="M15" s="22" t="s">
        <v>89</v>
      </c>
      <c r="N15" s="22" t="s">
        <v>225</v>
      </c>
      <c r="O15" s="11">
        <f t="shared" ref="O15:O26" si="18">SUM(O14+1)</f>
        <v>109</v>
      </c>
      <c r="P15" s="22" t="s">
        <v>89</v>
      </c>
      <c r="Q15" s="22" t="s">
        <v>74</v>
      </c>
      <c r="R15" s="11">
        <f t="shared" ref="R15:R26" si="19">SUM(R14+1)</f>
        <v>133</v>
      </c>
      <c r="S15" s="22" t="s">
        <v>89</v>
      </c>
      <c r="T15" s="22" t="s">
        <v>269</v>
      </c>
      <c r="U15" s="11">
        <f t="shared" ref="U15:U26" si="20">SUM(U14+1)</f>
        <v>157</v>
      </c>
      <c r="V15" s="22" t="s">
        <v>89</v>
      </c>
      <c r="W15" s="22" t="s">
        <v>293</v>
      </c>
      <c r="X15" s="11">
        <f t="shared" ref="X15:X26" si="21">SUM(X14+1)</f>
        <v>181</v>
      </c>
      <c r="Y15" s="22" t="s">
        <v>89</v>
      </c>
      <c r="Z15" s="22" t="s">
        <v>315</v>
      </c>
      <c r="AA15" s="11">
        <f t="shared" ref="AA15:AA26" si="22">SUM(AA14+1)</f>
        <v>205</v>
      </c>
      <c r="AB15" s="22" t="s">
        <v>89</v>
      </c>
      <c r="AC15" s="22" t="s">
        <v>339</v>
      </c>
      <c r="AD15" s="11">
        <f t="shared" ref="AD15:AD26" si="23">SUM(AD14+1)</f>
        <v>229</v>
      </c>
      <c r="AE15" s="22" t="s">
        <v>89</v>
      </c>
      <c r="AF15" s="22" t="s">
        <v>363</v>
      </c>
      <c r="AG15" s="11">
        <f t="shared" ref="AG15:AG26" si="24">SUM(AG14+1)</f>
        <v>253</v>
      </c>
      <c r="AH15" s="22" t="s">
        <v>89</v>
      </c>
      <c r="AI15" s="22" t="s">
        <v>386</v>
      </c>
      <c r="AJ15" s="11">
        <f t="shared" ref="AJ15:AJ26" si="25">SUM(AJ14+1)</f>
        <v>277</v>
      </c>
      <c r="AK15" s="22" t="s">
        <v>89</v>
      </c>
      <c r="AL15" s="22" t="s">
        <v>376</v>
      </c>
      <c r="AM15" s="11">
        <f t="shared" si="12"/>
        <v>301</v>
      </c>
      <c r="AN15" s="22" t="s">
        <v>101</v>
      </c>
      <c r="AO15" s="22" t="s">
        <v>430</v>
      </c>
      <c r="AP15" s="11">
        <f t="shared" si="13"/>
        <v>325</v>
      </c>
      <c r="AQ15" s="25" t="s">
        <v>75</v>
      </c>
      <c r="AR15" s="25" t="s">
        <v>452</v>
      </c>
    </row>
    <row r="16" spans="1:44" ht="13.8" thickBot="1" x14ac:dyDescent="0.3">
      <c r="A16" s="26">
        <v>0.53100000000000003</v>
      </c>
      <c r="B16" s="9" t="s">
        <v>58</v>
      </c>
      <c r="C16" s="11">
        <f t="shared" si="14"/>
        <v>14</v>
      </c>
      <c r="D16" s="22" t="s">
        <v>84</v>
      </c>
      <c r="E16" s="22" t="s">
        <v>155</v>
      </c>
      <c r="F16" s="11">
        <f t="shared" si="15"/>
        <v>38</v>
      </c>
      <c r="G16" s="22" t="s">
        <v>84</v>
      </c>
      <c r="H16" s="22" t="s">
        <v>178</v>
      </c>
      <c r="I16" s="11">
        <f t="shared" si="16"/>
        <v>62</v>
      </c>
      <c r="J16" s="22" t="s">
        <v>84</v>
      </c>
      <c r="K16" s="22" t="s">
        <v>202</v>
      </c>
      <c r="L16" s="11">
        <f t="shared" si="17"/>
        <v>86</v>
      </c>
      <c r="M16" s="22" t="s">
        <v>84</v>
      </c>
      <c r="N16" s="22" t="s">
        <v>226</v>
      </c>
      <c r="O16" s="11">
        <f t="shared" si="18"/>
        <v>110</v>
      </c>
      <c r="P16" s="22" t="s">
        <v>84</v>
      </c>
      <c r="Q16" s="22" t="s">
        <v>248</v>
      </c>
      <c r="R16" s="11">
        <f t="shared" si="19"/>
        <v>134</v>
      </c>
      <c r="S16" s="22" t="s">
        <v>84</v>
      </c>
      <c r="T16" s="22" t="s">
        <v>270</v>
      </c>
      <c r="U16" s="11">
        <f t="shared" si="20"/>
        <v>158</v>
      </c>
      <c r="V16" s="22" t="s">
        <v>84</v>
      </c>
      <c r="W16" s="22" t="s">
        <v>294</v>
      </c>
      <c r="X16" s="11">
        <f t="shared" si="21"/>
        <v>182</v>
      </c>
      <c r="Y16" s="22" t="s">
        <v>84</v>
      </c>
      <c r="Z16" s="22" t="s">
        <v>316</v>
      </c>
      <c r="AA16" s="11">
        <f t="shared" si="22"/>
        <v>206</v>
      </c>
      <c r="AB16" s="27" t="s">
        <v>94</v>
      </c>
      <c r="AC16" s="22" t="s">
        <v>340</v>
      </c>
      <c r="AD16" s="11">
        <f t="shared" si="23"/>
        <v>230</v>
      </c>
      <c r="AE16" s="22" t="s">
        <v>84</v>
      </c>
      <c r="AF16" s="22" t="s">
        <v>364</v>
      </c>
      <c r="AG16" s="11">
        <f t="shared" si="24"/>
        <v>254</v>
      </c>
      <c r="AH16" s="22" t="s">
        <v>84</v>
      </c>
      <c r="AI16" s="22" t="s">
        <v>387</v>
      </c>
      <c r="AJ16" s="11">
        <f t="shared" si="25"/>
        <v>278</v>
      </c>
      <c r="AK16" s="22" t="s">
        <v>84</v>
      </c>
      <c r="AL16" s="22" t="s">
        <v>407</v>
      </c>
      <c r="AM16" s="11">
        <f t="shared" si="12"/>
        <v>302</v>
      </c>
      <c r="AN16" s="22" t="s">
        <v>80</v>
      </c>
      <c r="AO16" s="22" t="s">
        <v>431</v>
      </c>
      <c r="AP16" s="11">
        <f t="shared" si="13"/>
        <v>326</v>
      </c>
      <c r="AQ16" s="25" t="s">
        <v>75</v>
      </c>
      <c r="AR16" s="25" t="s">
        <v>453</v>
      </c>
    </row>
    <row r="17" spans="1:48" ht="13.8" thickBot="1" x14ac:dyDescent="0.3">
      <c r="A17" s="26">
        <v>0.53700000000000003</v>
      </c>
      <c r="B17" s="9" t="s">
        <v>35</v>
      </c>
      <c r="C17" s="11">
        <f t="shared" si="14"/>
        <v>15</v>
      </c>
      <c r="D17" s="27" t="s">
        <v>81</v>
      </c>
      <c r="E17" s="22" t="s">
        <v>156</v>
      </c>
      <c r="F17" s="11">
        <f t="shared" si="15"/>
        <v>39</v>
      </c>
      <c r="G17" s="27" t="s">
        <v>138</v>
      </c>
      <c r="H17" s="22" t="s">
        <v>179</v>
      </c>
      <c r="I17" s="11">
        <f t="shared" si="16"/>
        <v>63</v>
      </c>
      <c r="J17" s="27" t="s">
        <v>91</v>
      </c>
      <c r="K17" s="22" t="s">
        <v>203</v>
      </c>
      <c r="L17" s="11">
        <f t="shared" si="17"/>
        <v>87</v>
      </c>
      <c r="M17" s="27" t="s">
        <v>77</v>
      </c>
      <c r="N17" s="22" t="s">
        <v>227</v>
      </c>
      <c r="O17" s="11">
        <f t="shared" si="18"/>
        <v>111</v>
      </c>
      <c r="P17" s="27" t="s">
        <v>77</v>
      </c>
      <c r="Q17" s="22" t="s">
        <v>249</v>
      </c>
      <c r="R17" s="11">
        <f t="shared" si="19"/>
        <v>135</v>
      </c>
      <c r="S17" s="27" t="s">
        <v>99</v>
      </c>
      <c r="T17" s="22" t="s">
        <v>271</v>
      </c>
      <c r="U17" s="11">
        <f t="shared" si="20"/>
        <v>159</v>
      </c>
      <c r="V17" s="27" t="s">
        <v>78</v>
      </c>
      <c r="W17" s="22" t="s">
        <v>295</v>
      </c>
      <c r="X17" s="11">
        <f t="shared" si="21"/>
        <v>183</v>
      </c>
      <c r="Y17" s="22" t="s">
        <v>85</v>
      </c>
      <c r="Z17" s="22" t="s">
        <v>317</v>
      </c>
      <c r="AA17" s="11">
        <f t="shared" si="22"/>
        <v>207</v>
      </c>
      <c r="AB17" s="22" t="s">
        <v>85</v>
      </c>
      <c r="AC17" s="22" t="s">
        <v>341</v>
      </c>
      <c r="AD17" s="11">
        <f t="shared" si="23"/>
        <v>231</v>
      </c>
      <c r="AE17" s="22" t="s">
        <v>85</v>
      </c>
      <c r="AF17" s="22" t="s">
        <v>365</v>
      </c>
      <c r="AG17" s="11">
        <f t="shared" si="24"/>
        <v>255</v>
      </c>
      <c r="AH17" s="22" t="s">
        <v>85</v>
      </c>
      <c r="AI17" s="22" t="s">
        <v>388</v>
      </c>
      <c r="AJ17" s="11">
        <f t="shared" si="25"/>
        <v>279</v>
      </c>
      <c r="AK17" s="22" t="s">
        <v>85</v>
      </c>
      <c r="AL17" s="22" t="s">
        <v>408</v>
      </c>
      <c r="AM17" s="11">
        <f t="shared" si="12"/>
        <v>303</v>
      </c>
      <c r="AN17" s="22" t="s">
        <v>82</v>
      </c>
      <c r="AO17" s="22" t="s">
        <v>461</v>
      </c>
      <c r="AP17" s="11">
        <f t="shared" si="13"/>
        <v>327</v>
      </c>
      <c r="AQ17" s="25" t="s">
        <v>96</v>
      </c>
      <c r="AR17" s="25" t="s">
        <v>454</v>
      </c>
    </row>
    <row r="18" spans="1:48" ht="13.8" thickBot="1" x14ac:dyDescent="0.3">
      <c r="A18" s="26">
        <v>0.55600000000000005</v>
      </c>
      <c r="B18" s="9" t="s">
        <v>25</v>
      </c>
      <c r="C18" s="11">
        <f t="shared" si="14"/>
        <v>16</v>
      </c>
      <c r="D18" s="22" t="s">
        <v>86</v>
      </c>
      <c r="E18" s="22" t="s">
        <v>157</v>
      </c>
      <c r="F18" s="11">
        <f t="shared" si="15"/>
        <v>40</v>
      </c>
      <c r="G18" s="22" t="s">
        <v>86</v>
      </c>
      <c r="H18" s="22" t="s">
        <v>180</v>
      </c>
      <c r="I18" s="11">
        <f t="shared" si="16"/>
        <v>64</v>
      </c>
      <c r="J18" s="27" t="s">
        <v>138</v>
      </c>
      <c r="K18" s="22" t="s">
        <v>204</v>
      </c>
      <c r="L18" s="11">
        <f t="shared" si="17"/>
        <v>88</v>
      </c>
      <c r="M18" s="22" t="s">
        <v>86</v>
      </c>
      <c r="N18" s="22" t="s">
        <v>228</v>
      </c>
      <c r="O18" s="11">
        <f t="shared" si="18"/>
        <v>112</v>
      </c>
      <c r="P18" s="22" t="s">
        <v>86</v>
      </c>
      <c r="Q18" s="22" t="s">
        <v>250</v>
      </c>
      <c r="R18" s="11">
        <f t="shared" si="19"/>
        <v>136</v>
      </c>
      <c r="S18" s="22" t="s">
        <v>86</v>
      </c>
      <c r="T18" s="22" t="s">
        <v>272</v>
      </c>
      <c r="U18" s="11">
        <f t="shared" si="20"/>
        <v>160</v>
      </c>
      <c r="V18" s="22" t="s">
        <v>86</v>
      </c>
      <c r="W18" s="22" t="s">
        <v>296</v>
      </c>
      <c r="X18" s="11">
        <f t="shared" si="21"/>
        <v>184</v>
      </c>
      <c r="Y18" s="27" t="s">
        <v>78</v>
      </c>
      <c r="Z18" s="22" t="s">
        <v>318</v>
      </c>
      <c r="AA18" s="11">
        <f t="shared" si="22"/>
        <v>208</v>
      </c>
      <c r="AB18" s="22" t="s">
        <v>86</v>
      </c>
      <c r="AC18" s="22" t="s">
        <v>342</v>
      </c>
      <c r="AD18" s="11">
        <f t="shared" si="23"/>
        <v>232</v>
      </c>
      <c r="AE18" s="22" t="s">
        <v>86</v>
      </c>
      <c r="AF18" s="22" t="s">
        <v>366</v>
      </c>
      <c r="AG18" s="11">
        <f t="shared" si="24"/>
        <v>256</v>
      </c>
      <c r="AH18" s="22" t="s">
        <v>86</v>
      </c>
      <c r="AI18" s="22" t="s">
        <v>389</v>
      </c>
      <c r="AJ18" s="11">
        <f t="shared" si="25"/>
        <v>280</v>
      </c>
      <c r="AK18" s="22" t="s">
        <v>86</v>
      </c>
      <c r="AL18" s="22" t="s">
        <v>409</v>
      </c>
      <c r="AM18" s="11">
        <f t="shared" si="12"/>
        <v>304</v>
      </c>
      <c r="AN18" s="22" t="s">
        <v>83</v>
      </c>
      <c r="AO18" s="22" t="s">
        <v>432</v>
      </c>
      <c r="AP18" s="11">
        <f t="shared" si="13"/>
        <v>328</v>
      </c>
      <c r="AQ18" s="25" t="s">
        <v>96</v>
      </c>
      <c r="AR18" s="25" t="s">
        <v>455</v>
      </c>
    </row>
    <row r="19" spans="1:48" ht="13.8" thickBot="1" x14ac:dyDescent="0.3">
      <c r="A19" s="26">
        <v>1.556</v>
      </c>
      <c r="B19" s="13" t="s">
        <v>30</v>
      </c>
      <c r="C19" s="11">
        <f t="shared" si="14"/>
        <v>17</v>
      </c>
      <c r="D19" s="22" t="s">
        <v>87</v>
      </c>
      <c r="E19" s="22" t="s">
        <v>158</v>
      </c>
      <c r="F19" s="11">
        <f t="shared" si="15"/>
        <v>41</v>
      </c>
      <c r="G19" s="22" t="s">
        <v>87</v>
      </c>
      <c r="H19" s="22" t="s">
        <v>181</v>
      </c>
      <c r="I19" s="11">
        <f t="shared" si="16"/>
        <v>65</v>
      </c>
      <c r="J19" s="27" t="s">
        <v>86</v>
      </c>
      <c r="K19" s="22" t="s">
        <v>205</v>
      </c>
      <c r="L19" s="11">
        <f t="shared" si="17"/>
        <v>89</v>
      </c>
      <c r="M19" s="22" t="s">
        <v>87</v>
      </c>
      <c r="N19" s="22" t="s">
        <v>229</v>
      </c>
      <c r="O19" s="11">
        <f t="shared" si="18"/>
        <v>113</v>
      </c>
      <c r="P19" s="22" t="s">
        <v>87</v>
      </c>
      <c r="Q19" s="22" t="s">
        <v>251</v>
      </c>
      <c r="R19" s="11">
        <f t="shared" si="19"/>
        <v>137</v>
      </c>
      <c r="S19" s="27" t="s">
        <v>98</v>
      </c>
      <c r="T19" s="22" t="s">
        <v>273</v>
      </c>
      <c r="U19" s="11">
        <f t="shared" si="20"/>
        <v>161</v>
      </c>
      <c r="V19" s="22" t="s">
        <v>87</v>
      </c>
      <c r="W19" s="22" t="s">
        <v>297</v>
      </c>
      <c r="X19" s="11">
        <f t="shared" si="21"/>
        <v>185</v>
      </c>
      <c r="Y19" s="27" t="s">
        <v>78</v>
      </c>
      <c r="Z19" s="22" t="s">
        <v>319</v>
      </c>
      <c r="AA19" s="11">
        <f t="shared" si="22"/>
        <v>209</v>
      </c>
      <c r="AB19" s="22" t="s">
        <v>87</v>
      </c>
      <c r="AC19" s="22" t="s">
        <v>343</v>
      </c>
      <c r="AD19" s="11">
        <f t="shared" si="23"/>
        <v>233</v>
      </c>
      <c r="AE19" s="22" t="s">
        <v>87</v>
      </c>
      <c r="AF19" s="22" t="s">
        <v>367</v>
      </c>
      <c r="AG19" s="11">
        <f t="shared" si="24"/>
        <v>257</v>
      </c>
      <c r="AH19" s="27" t="s">
        <v>92</v>
      </c>
      <c r="AI19" s="22" t="s">
        <v>390</v>
      </c>
      <c r="AJ19" s="11">
        <f t="shared" si="25"/>
        <v>281</v>
      </c>
      <c r="AK19" s="27" t="s">
        <v>93</v>
      </c>
      <c r="AL19" s="22" t="s">
        <v>410</v>
      </c>
      <c r="AM19" s="11">
        <f t="shared" si="12"/>
        <v>305</v>
      </c>
      <c r="AN19" s="22" t="s">
        <v>85</v>
      </c>
      <c r="AO19" s="22" t="s">
        <v>433</v>
      </c>
      <c r="AP19" s="11"/>
      <c r="AQ19" s="25"/>
      <c r="AR19" s="25"/>
    </row>
    <row r="20" spans="1:48" ht="13.8" thickBot="1" x14ac:dyDescent="0.3">
      <c r="A20" s="26">
        <v>1.5740000000000001</v>
      </c>
      <c r="B20" s="13" t="s">
        <v>27</v>
      </c>
      <c r="C20" s="11">
        <f t="shared" si="14"/>
        <v>18</v>
      </c>
      <c r="D20" s="22" t="s">
        <v>91</v>
      </c>
      <c r="E20" s="22" t="s">
        <v>456</v>
      </c>
      <c r="F20" s="11">
        <f t="shared" si="15"/>
        <v>42</v>
      </c>
      <c r="G20" s="22" t="s">
        <v>91</v>
      </c>
      <c r="H20" s="22" t="s">
        <v>182</v>
      </c>
      <c r="I20" s="11">
        <f t="shared" si="16"/>
        <v>66</v>
      </c>
      <c r="J20" s="22" t="s">
        <v>91</v>
      </c>
      <c r="K20" s="22" t="s">
        <v>206</v>
      </c>
      <c r="L20" s="11">
        <f t="shared" si="17"/>
        <v>90</v>
      </c>
      <c r="M20" s="27" t="s">
        <v>75</v>
      </c>
      <c r="N20" s="22" t="s">
        <v>230</v>
      </c>
      <c r="O20" s="11">
        <f t="shared" si="18"/>
        <v>114</v>
      </c>
      <c r="P20" s="27" t="s">
        <v>83</v>
      </c>
      <c r="Q20" s="22" t="s">
        <v>252</v>
      </c>
      <c r="R20" s="11">
        <f t="shared" si="19"/>
        <v>138</v>
      </c>
      <c r="S20" s="22" t="s">
        <v>91</v>
      </c>
      <c r="T20" s="22" t="s">
        <v>274</v>
      </c>
      <c r="U20" s="11">
        <f t="shared" si="20"/>
        <v>162</v>
      </c>
      <c r="V20" s="22" t="s">
        <v>91</v>
      </c>
      <c r="W20" s="22" t="s">
        <v>298</v>
      </c>
      <c r="X20" s="11">
        <f t="shared" si="21"/>
        <v>186</v>
      </c>
      <c r="Y20" s="22" t="s">
        <v>91</v>
      </c>
      <c r="Z20" s="22" t="s">
        <v>320</v>
      </c>
      <c r="AA20" s="11">
        <f t="shared" si="22"/>
        <v>210</v>
      </c>
      <c r="AB20" s="22" t="s">
        <v>91</v>
      </c>
      <c r="AC20" s="22" t="s">
        <v>344</v>
      </c>
      <c r="AD20" s="11">
        <f t="shared" si="23"/>
        <v>234</v>
      </c>
      <c r="AE20" s="22" t="s">
        <v>91</v>
      </c>
      <c r="AF20" s="22" t="s">
        <v>368</v>
      </c>
      <c r="AG20" s="11">
        <f t="shared" si="24"/>
        <v>258</v>
      </c>
      <c r="AH20" s="22" t="s">
        <v>91</v>
      </c>
      <c r="AI20" s="22" t="s">
        <v>391</v>
      </c>
      <c r="AJ20" s="11">
        <f t="shared" si="25"/>
        <v>282</v>
      </c>
      <c r="AK20" s="22" t="s">
        <v>91</v>
      </c>
      <c r="AL20" s="22" t="s">
        <v>411</v>
      </c>
      <c r="AM20" s="11">
        <f t="shared" si="12"/>
        <v>306</v>
      </c>
      <c r="AN20" s="22" t="s">
        <v>86</v>
      </c>
      <c r="AO20" s="22" t="s">
        <v>434</v>
      </c>
      <c r="AP20" s="11"/>
      <c r="AQ20" s="25"/>
      <c r="AR20" s="25"/>
    </row>
    <row r="21" spans="1:48" ht="13.8" thickBot="1" x14ac:dyDescent="0.3">
      <c r="A21" s="26">
        <v>1.62</v>
      </c>
      <c r="B21" s="13" t="s">
        <v>23</v>
      </c>
      <c r="C21" s="11">
        <f t="shared" si="14"/>
        <v>19</v>
      </c>
      <c r="D21" s="22" t="s">
        <v>92</v>
      </c>
      <c r="E21" s="22" t="s">
        <v>159</v>
      </c>
      <c r="F21" s="11">
        <f t="shared" si="15"/>
        <v>43</v>
      </c>
      <c r="G21" s="22" t="s">
        <v>92</v>
      </c>
      <c r="H21" s="22" t="s">
        <v>183</v>
      </c>
      <c r="I21" s="11">
        <f t="shared" si="16"/>
        <v>67</v>
      </c>
      <c r="J21" s="22" t="s">
        <v>92</v>
      </c>
      <c r="K21" s="22" t="s">
        <v>207</v>
      </c>
      <c r="L21" s="11">
        <f t="shared" si="17"/>
        <v>91</v>
      </c>
      <c r="M21" s="22" t="s">
        <v>92</v>
      </c>
      <c r="N21" s="22" t="s">
        <v>231</v>
      </c>
      <c r="O21" s="11">
        <f t="shared" si="18"/>
        <v>115</v>
      </c>
      <c r="P21" s="22" t="s">
        <v>92</v>
      </c>
      <c r="Q21" s="22" t="s">
        <v>253</v>
      </c>
      <c r="R21" s="11">
        <f t="shared" si="19"/>
        <v>139</v>
      </c>
      <c r="S21" s="22" t="s">
        <v>92</v>
      </c>
      <c r="T21" s="22" t="s">
        <v>275</v>
      </c>
      <c r="U21" s="11">
        <f t="shared" si="20"/>
        <v>163</v>
      </c>
      <c r="V21" s="22" t="s">
        <v>92</v>
      </c>
      <c r="W21" s="22" t="s">
        <v>74</v>
      </c>
      <c r="X21" s="11">
        <f t="shared" si="21"/>
        <v>187</v>
      </c>
      <c r="Y21" s="22" t="s">
        <v>92</v>
      </c>
      <c r="Z21" s="22" t="s">
        <v>321</v>
      </c>
      <c r="AA21" s="11">
        <f t="shared" si="22"/>
        <v>211</v>
      </c>
      <c r="AB21" s="22" t="s">
        <v>92</v>
      </c>
      <c r="AC21" s="22" t="s">
        <v>345</v>
      </c>
      <c r="AD21" s="11">
        <f t="shared" si="23"/>
        <v>235</v>
      </c>
      <c r="AE21" s="22" t="s">
        <v>92</v>
      </c>
      <c r="AF21" s="22" t="s">
        <v>459</v>
      </c>
      <c r="AG21" s="11">
        <f t="shared" si="24"/>
        <v>259</v>
      </c>
      <c r="AH21" s="22" t="s">
        <v>92</v>
      </c>
      <c r="AI21" s="22" t="s">
        <v>392</v>
      </c>
      <c r="AJ21" s="11">
        <f t="shared" si="25"/>
        <v>283</v>
      </c>
      <c r="AK21" s="22" t="s">
        <v>92</v>
      </c>
      <c r="AL21" s="22" t="s">
        <v>412</v>
      </c>
      <c r="AM21" s="11">
        <f t="shared" si="12"/>
        <v>307</v>
      </c>
      <c r="AN21" s="22" t="s">
        <v>95</v>
      </c>
      <c r="AO21" s="22" t="s">
        <v>435</v>
      </c>
      <c r="AP21" s="11"/>
      <c r="AQ21" s="25"/>
      <c r="AR21" s="25"/>
    </row>
    <row r="22" spans="1:48" ht="13.8" thickBot="1" x14ac:dyDescent="0.3">
      <c r="A22" s="26">
        <v>1.6419999999999999</v>
      </c>
      <c r="B22" s="9" t="s">
        <v>4</v>
      </c>
      <c r="C22" s="11">
        <f t="shared" si="14"/>
        <v>20</v>
      </c>
      <c r="D22" s="22" t="s">
        <v>93</v>
      </c>
      <c r="E22" s="22" t="s">
        <v>160</v>
      </c>
      <c r="F22" s="11">
        <f t="shared" si="15"/>
        <v>44</v>
      </c>
      <c r="G22" s="22" t="s">
        <v>93</v>
      </c>
      <c r="H22" s="22" t="s">
        <v>184</v>
      </c>
      <c r="I22" s="11">
        <f t="shared" si="16"/>
        <v>68</v>
      </c>
      <c r="J22" s="27" t="s">
        <v>98</v>
      </c>
      <c r="K22" s="22" t="s">
        <v>208</v>
      </c>
      <c r="L22" s="11">
        <f t="shared" si="17"/>
        <v>92</v>
      </c>
      <c r="M22" s="27" t="s">
        <v>78</v>
      </c>
      <c r="N22" s="22" t="s">
        <v>232</v>
      </c>
      <c r="O22" s="11">
        <f t="shared" si="18"/>
        <v>116</v>
      </c>
      <c r="P22" s="27" t="s">
        <v>81</v>
      </c>
      <c r="Q22" s="22" t="s">
        <v>254</v>
      </c>
      <c r="R22" s="11">
        <f t="shared" si="19"/>
        <v>140</v>
      </c>
      <c r="S22" s="27" t="s">
        <v>98</v>
      </c>
      <c r="T22" s="22" t="s">
        <v>276</v>
      </c>
      <c r="U22" s="11">
        <f t="shared" si="20"/>
        <v>164</v>
      </c>
      <c r="V22" s="22" t="s">
        <v>93</v>
      </c>
      <c r="W22" s="22" t="s">
        <v>299</v>
      </c>
      <c r="X22" s="11">
        <f t="shared" si="21"/>
        <v>188</v>
      </c>
      <c r="Y22" s="22" t="s">
        <v>93</v>
      </c>
      <c r="Z22" s="22" t="s">
        <v>322</v>
      </c>
      <c r="AA22" s="11">
        <f t="shared" si="22"/>
        <v>212</v>
      </c>
      <c r="AB22" s="27" t="s">
        <v>81</v>
      </c>
      <c r="AC22" s="22" t="s">
        <v>346</v>
      </c>
      <c r="AD22" s="11">
        <f t="shared" si="23"/>
        <v>236</v>
      </c>
      <c r="AE22" s="27" t="s">
        <v>89</v>
      </c>
      <c r="AF22" s="22" t="s">
        <v>369</v>
      </c>
      <c r="AG22" s="11">
        <f t="shared" si="24"/>
        <v>260</v>
      </c>
      <c r="AH22" s="27" t="s">
        <v>89</v>
      </c>
      <c r="AI22" s="22" t="s">
        <v>393</v>
      </c>
      <c r="AJ22" s="11">
        <f t="shared" si="25"/>
        <v>284</v>
      </c>
      <c r="AK22" s="27" t="s">
        <v>95</v>
      </c>
      <c r="AL22" s="22" t="s">
        <v>413</v>
      </c>
      <c r="AM22" s="11">
        <f t="shared" si="12"/>
        <v>308</v>
      </c>
      <c r="AN22" s="22" t="s">
        <v>96</v>
      </c>
      <c r="AO22" s="22" t="s">
        <v>436</v>
      </c>
      <c r="AP22" s="11"/>
      <c r="AQ22" s="25"/>
      <c r="AR22" s="25"/>
    </row>
    <row r="23" spans="1:48" ht="13.8" thickBot="1" x14ac:dyDescent="0.3">
      <c r="A23" s="26">
        <v>2.6850000000000001</v>
      </c>
      <c r="B23" s="9" t="s">
        <v>22</v>
      </c>
      <c r="C23" s="11">
        <f t="shared" si="14"/>
        <v>21</v>
      </c>
      <c r="D23" s="27" t="s">
        <v>77</v>
      </c>
      <c r="E23" s="22" t="s">
        <v>161</v>
      </c>
      <c r="F23" s="11">
        <f t="shared" si="15"/>
        <v>45</v>
      </c>
      <c r="G23" s="22" t="s">
        <v>94</v>
      </c>
      <c r="H23" s="22" t="s">
        <v>185</v>
      </c>
      <c r="I23" s="11">
        <f t="shared" si="16"/>
        <v>69</v>
      </c>
      <c r="J23" s="22" t="s">
        <v>94</v>
      </c>
      <c r="K23" s="22" t="s">
        <v>209</v>
      </c>
      <c r="L23" s="11">
        <f t="shared" si="17"/>
        <v>93</v>
      </c>
      <c r="M23" s="22" t="s">
        <v>94</v>
      </c>
      <c r="N23" s="22" t="s">
        <v>233</v>
      </c>
      <c r="O23" s="11">
        <f t="shared" si="18"/>
        <v>117</v>
      </c>
      <c r="P23" s="22" t="s">
        <v>94</v>
      </c>
      <c r="Q23" s="22" t="s">
        <v>255</v>
      </c>
      <c r="R23" s="11">
        <f t="shared" si="19"/>
        <v>141</v>
      </c>
      <c r="S23" s="22" t="s">
        <v>94</v>
      </c>
      <c r="T23" s="22" t="s">
        <v>277</v>
      </c>
      <c r="U23" s="11">
        <f t="shared" si="20"/>
        <v>165</v>
      </c>
      <c r="V23" s="22" t="s">
        <v>94</v>
      </c>
      <c r="W23" s="22" t="s">
        <v>300</v>
      </c>
      <c r="X23" s="11">
        <f t="shared" si="21"/>
        <v>189</v>
      </c>
      <c r="Y23" s="22" t="s">
        <v>94</v>
      </c>
      <c r="Z23" s="22" t="s">
        <v>323</v>
      </c>
      <c r="AA23" s="11">
        <f t="shared" si="22"/>
        <v>213</v>
      </c>
      <c r="AB23" s="22" t="s">
        <v>94</v>
      </c>
      <c r="AC23" s="22" t="s">
        <v>347</v>
      </c>
      <c r="AD23" s="11">
        <f t="shared" si="23"/>
        <v>237</v>
      </c>
      <c r="AE23" s="22" t="s">
        <v>94</v>
      </c>
      <c r="AF23" s="22" t="s">
        <v>370</v>
      </c>
      <c r="AG23" s="11">
        <f t="shared" si="24"/>
        <v>261</v>
      </c>
      <c r="AH23" s="22" t="s">
        <v>94</v>
      </c>
      <c r="AI23" s="22" t="s">
        <v>394</v>
      </c>
      <c r="AJ23" s="11">
        <f t="shared" si="25"/>
        <v>285</v>
      </c>
      <c r="AK23" s="22" t="s">
        <v>94</v>
      </c>
      <c r="AL23" s="22" t="s">
        <v>414</v>
      </c>
      <c r="AM23" s="11">
        <f t="shared" si="12"/>
        <v>309</v>
      </c>
      <c r="AN23" s="22" t="s">
        <v>75</v>
      </c>
      <c r="AO23" s="22" t="s">
        <v>437</v>
      </c>
      <c r="AP23" s="11"/>
      <c r="AQ23" s="25"/>
      <c r="AR23" s="25"/>
    </row>
    <row r="24" spans="1:48" ht="13.8" thickBot="1" x14ac:dyDescent="0.3">
      <c r="A24" s="26">
        <v>2.6850999999999998</v>
      </c>
      <c r="B24" s="9" t="s">
        <v>73</v>
      </c>
      <c r="C24" s="11">
        <f t="shared" si="14"/>
        <v>22</v>
      </c>
      <c r="D24" s="27" t="s">
        <v>91</v>
      </c>
      <c r="E24" s="22" t="s">
        <v>162</v>
      </c>
      <c r="F24" s="11">
        <f t="shared" si="15"/>
        <v>46</v>
      </c>
      <c r="G24" s="27" t="s">
        <v>138</v>
      </c>
      <c r="H24" s="22" t="s">
        <v>186</v>
      </c>
      <c r="I24" s="11">
        <f t="shared" si="16"/>
        <v>70</v>
      </c>
      <c r="J24" s="22" t="s">
        <v>95</v>
      </c>
      <c r="K24" s="22" t="s">
        <v>210</v>
      </c>
      <c r="L24" s="11">
        <f t="shared" si="17"/>
        <v>94</v>
      </c>
      <c r="M24" s="27" t="s">
        <v>86</v>
      </c>
      <c r="N24" s="22" t="s">
        <v>234</v>
      </c>
      <c r="O24" s="11">
        <f t="shared" si="18"/>
        <v>118</v>
      </c>
      <c r="P24" s="22" t="s">
        <v>95</v>
      </c>
      <c r="Q24" s="22" t="s">
        <v>458</v>
      </c>
      <c r="R24" s="11">
        <f t="shared" si="19"/>
        <v>142</v>
      </c>
      <c r="S24" s="27" t="s">
        <v>78</v>
      </c>
      <c r="T24" s="22" t="s">
        <v>278</v>
      </c>
      <c r="U24" s="11">
        <f t="shared" si="20"/>
        <v>166</v>
      </c>
      <c r="V24" s="22" t="s">
        <v>95</v>
      </c>
      <c r="W24" s="22" t="s">
        <v>301</v>
      </c>
      <c r="X24" s="11">
        <f t="shared" si="21"/>
        <v>190</v>
      </c>
      <c r="Y24" s="27" t="s">
        <v>77</v>
      </c>
      <c r="Z24" s="22" t="s">
        <v>324</v>
      </c>
      <c r="AA24" s="11">
        <f t="shared" si="22"/>
        <v>214</v>
      </c>
      <c r="AB24" s="27" t="s">
        <v>93</v>
      </c>
      <c r="AC24" s="22" t="s">
        <v>348</v>
      </c>
      <c r="AD24" s="11">
        <f t="shared" si="23"/>
        <v>238</v>
      </c>
      <c r="AE24" s="22" t="s">
        <v>95</v>
      </c>
      <c r="AF24" s="22" t="s">
        <v>371</v>
      </c>
      <c r="AG24" s="11">
        <f t="shared" si="24"/>
        <v>262</v>
      </c>
      <c r="AH24" s="22" t="s">
        <v>95</v>
      </c>
      <c r="AI24" s="22" t="s">
        <v>395</v>
      </c>
      <c r="AJ24" s="11">
        <f t="shared" si="25"/>
        <v>286</v>
      </c>
      <c r="AK24" s="25" t="s">
        <v>95</v>
      </c>
      <c r="AL24" s="22" t="s">
        <v>415</v>
      </c>
      <c r="AM24" s="11">
        <f t="shared" si="12"/>
        <v>310</v>
      </c>
      <c r="AN24" s="22" t="s">
        <v>101</v>
      </c>
      <c r="AO24" s="22" t="s">
        <v>438</v>
      </c>
      <c r="AP24" s="11"/>
      <c r="AQ24" s="25"/>
      <c r="AR24" s="25"/>
      <c r="AS24" s="28"/>
      <c r="AT24" s="28"/>
      <c r="AU24" s="28"/>
      <c r="AV24" s="28"/>
    </row>
    <row r="25" spans="1:48" ht="13.8" thickBot="1" x14ac:dyDescent="0.3">
      <c r="A25" s="26">
        <v>3.6419999999999999</v>
      </c>
      <c r="B25" s="9" t="s">
        <v>60</v>
      </c>
      <c r="C25" s="11">
        <f t="shared" si="14"/>
        <v>23</v>
      </c>
      <c r="D25" s="27" t="s">
        <v>79</v>
      </c>
      <c r="E25" s="22" t="s">
        <v>163</v>
      </c>
      <c r="F25" s="11">
        <f t="shared" si="15"/>
        <v>47</v>
      </c>
      <c r="G25" s="27" t="s">
        <v>81</v>
      </c>
      <c r="H25" s="22" t="s">
        <v>187</v>
      </c>
      <c r="I25" s="11">
        <f t="shared" si="16"/>
        <v>71</v>
      </c>
      <c r="J25" s="27" t="s">
        <v>87</v>
      </c>
      <c r="K25" s="22" t="s">
        <v>211</v>
      </c>
      <c r="L25" s="11">
        <f t="shared" si="17"/>
        <v>95</v>
      </c>
      <c r="M25" s="27" t="s">
        <v>138</v>
      </c>
      <c r="N25" s="22" t="s">
        <v>235</v>
      </c>
      <c r="O25" s="11">
        <f t="shared" si="18"/>
        <v>119</v>
      </c>
      <c r="P25" s="27" t="s">
        <v>85</v>
      </c>
      <c r="Q25" s="22" t="s">
        <v>256</v>
      </c>
      <c r="R25" s="11">
        <f t="shared" si="19"/>
        <v>143</v>
      </c>
      <c r="S25" s="27" t="s">
        <v>82</v>
      </c>
      <c r="T25" s="22" t="s">
        <v>279</v>
      </c>
      <c r="U25" s="11">
        <f t="shared" si="20"/>
        <v>167</v>
      </c>
      <c r="V25" s="22" t="s">
        <v>96</v>
      </c>
      <c r="W25" s="22" t="s">
        <v>74</v>
      </c>
      <c r="X25" s="11">
        <f t="shared" si="21"/>
        <v>191</v>
      </c>
      <c r="Y25" s="22" t="s">
        <v>96</v>
      </c>
      <c r="Z25" s="22" t="s">
        <v>325</v>
      </c>
      <c r="AA25" s="11">
        <f t="shared" si="22"/>
        <v>215</v>
      </c>
      <c r="AB25" s="22" t="s">
        <v>96</v>
      </c>
      <c r="AC25" s="22" t="s">
        <v>349</v>
      </c>
      <c r="AD25" s="11">
        <f t="shared" si="23"/>
        <v>239</v>
      </c>
      <c r="AE25" s="22" t="s">
        <v>96</v>
      </c>
      <c r="AF25" s="22" t="s">
        <v>372</v>
      </c>
      <c r="AG25" s="11">
        <f t="shared" si="24"/>
        <v>263</v>
      </c>
      <c r="AH25" s="22" t="s">
        <v>96</v>
      </c>
      <c r="AI25" s="22" t="s">
        <v>396</v>
      </c>
      <c r="AJ25" s="11">
        <f t="shared" si="25"/>
        <v>287</v>
      </c>
      <c r="AK25" s="22" t="s">
        <v>96</v>
      </c>
      <c r="AL25" s="22" t="s">
        <v>416</v>
      </c>
      <c r="AM25" s="11">
        <f t="shared" si="12"/>
        <v>311</v>
      </c>
      <c r="AN25" s="22" t="s">
        <v>80</v>
      </c>
      <c r="AO25" s="22" t="s">
        <v>439</v>
      </c>
      <c r="AP25" s="11"/>
      <c r="AQ25" s="25"/>
      <c r="AR25" s="25"/>
    </row>
    <row r="26" spans="1:48" ht="13.8" thickBot="1" x14ac:dyDescent="0.3">
      <c r="A26" s="26">
        <v>3.6669999999999998</v>
      </c>
      <c r="B26" s="9" t="s">
        <v>139</v>
      </c>
      <c r="C26" s="11">
        <f t="shared" si="14"/>
        <v>24</v>
      </c>
      <c r="D26" s="27" t="s">
        <v>99</v>
      </c>
      <c r="E26" s="22" t="s">
        <v>164</v>
      </c>
      <c r="F26" s="11">
        <f t="shared" si="15"/>
        <v>48</v>
      </c>
      <c r="G26" s="27" t="s">
        <v>91</v>
      </c>
      <c r="H26" s="22" t="s">
        <v>188</v>
      </c>
      <c r="I26" s="11">
        <f t="shared" si="16"/>
        <v>72</v>
      </c>
      <c r="J26" s="22" t="s">
        <v>138</v>
      </c>
      <c r="K26" s="22" t="s">
        <v>212</v>
      </c>
      <c r="L26" s="11">
        <f t="shared" si="17"/>
        <v>96</v>
      </c>
      <c r="M26" s="22" t="s">
        <v>138</v>
      </c>
      <c r="N26" s="22" t="s">
        <v>457</v>
      </c>
      <c r="O26" s="11">
        <f t="shared" si="18"/>
        <v>120</v>
      </c>
      <c r="P26" s="27" t="s">
        <v>86</v>
      </c>
      <c r="Q26" s="22" t="s">
        <v>257</v>
      </c>
      <c r="R26" s="11">
        <f t="shared" si="19"/>
        <v>144</v>
      </c>
      <c r="S26" s="27" t="s">
        <v>95</v>
      </c>
      <c r="T26" s="22" t="s">
        <v>280</v>
      </c>
      <c r="U26" s="11">
        <f t="shared" si="20"/>
        <v>168</v>
      </c>
      <c r="V26" s="27" t="s">
        <v>83</v>
      </c>
      <c r="W26" s="22" t="s">
        <v>302</v>
      </c>
      <c r="X26" s="11">
        <f t="shared" si="21"/>
        <v>192</v>
      </c>
      <c r="Y26" s="27" t="s">
        <v>78</v>
      </c>
      <c r="Z26" s="22" t="s">
        <v>326</v>
      </c>
      <c r="AA26" s="11">
        <f t="shared" si="22"/>
        <v>216</v>
      </c>
      <c r="AB26" s="27" t="s">
        <v>93</v>
      </c>
      <c r="AC26" s="22" t="s">
        <v>350</v>
      </c>
      <c r="AD26" s="11">
        <f t="shared" si="23"/>
        <v>240</v>
      </c>
      <c r="AE26" s="22" t="s">
        <v>138</v>
      </c>
      <c r="AF26" s="22" t="s">
        <v>373</v>
      </c>
      <c r="AG26" s="11">
        <f t="shared" si="24"/>
        <v>264</v>
      </c>
      <c r="AH26" s="22" t="s">
        <v>138</v>
      </c>
      <c r="AI26" s="22" t="s">
        <v>397</v>
      </c>
      <c r="AJ26" s="11">
        <f t="shared" si="25"/>
        <v>288</v>
      </c>
      <c r="AK26" s="22" t="s">
        <v>138</v>
      </c>
      <c r="AL26" s="22" t="s">
        <v>417</v>
      </c>
      <c r="AM26" s="11">
        <f t="shared" si="12"/>
        <v>312</v>
      </c>
      <c r="AN26" s="22" t="s">
        <v>82</v>
      </c>
      <c r="AO26" s="22" t="s">
        <v>440</v>
      </c>
      <c r="AP26" s="11"/>
      <c r="AQ26" s="12"/>
      <c r="AR26" s="12"/>
    </row>
    <row r="27" spans="1:48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3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4"/>
      <c r="AM27" s="15"/>
      <c r="AN27" s="15"/>
      <c r="AO27" s="14"/>
      <c r="AP27" s="15"/>
      <c r="AQ27" s="15"/>
      <c r="AR27" s="14"/>
    </row>
    <row r="28" spans="1:48" x14ac:dyDescent="0.25">
      <c r="B28" s="15"/>
      <c r="C28" s="15"/>
      <c r="D28" s="16" t="s">
        <v>3</v>
      </c>
      <c r="E28" s="16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8" ht="13.8" thickBot="1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</row>
    <row r="30" spans="1:48" ht="13.8" thickBot="1" x14ac:dyDescent="0.3">
      <c r="B30" s="5" t="s">
        <v>16</v>
      </c>
      <c r="C30" s="6" t="s">
        <v>1</v>
      </c>
      <c r="D30" s="6"/>
      <c r="E30" s="6" t="s">
        <v>21</v>
      </c>
      <c r="F30" s="17" t="s">
        <v>18</v>
      </c>
      <c r="G30" s="17"/>
      <c r="H30" s="17" t="s">
        <v>19</v>
      </c>
      <c r="I30" s="17"/>
      <c r="J30" s="17" t="s">
        <v>26</v>
      </c>
      <c r="K30" s="17"/>
      <c r="L30" s="17" t="s">
        <v>18</v>
      </c>
      <c r="M30" s="17"/>
      <c r="N30" s="17" t="s">
        <v>19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</row>
    <row r="31" spans="1:48" ht="13.8" thickBot="1" x14ac:dyDescent="0.3">
      <c r="A31" s="26">
        <v>0.27800000000000002</v>
      </c>
      <c r="B31" s="9" t="s">
        <v>57</v>
      </c>
      <c r="C31" s="10">
        <v>1</v>
      </c>
      <c r="D31" s="22"/>
      <c r="E31" s="22" t="s">
        <v>44</v>
      </c>
      <c r="F31" s="21" t="s">
        <v>103</v>
      </c>
      <c r="G31" s="18"/>
      <c r="H31" s="21" t="s">
        <v>104</v>
      </c>
      <c r="I31" s="18"/>
      <c r="J31" s="21" t="s">
        <v>47</v>
      </c>
      <c r="K31" s="18"/>
      <c r="L31" s="21" t="s">
        <v>118</v>
      </c>
      <c r="M31" s="18"/>
      <c r="N31" s="21" t="s">
        <v>130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</row>
    <row r="32" spans="1:48" ht="13.8" thickBot="1" x14ac:dyDescent="0.3">
      <c r="A32" s="26">
        <v>0.309</v>
      </c>
      <c r="B32" s="13" t="s">
        <v>6</v>
      </c>
      <c r="C32" s="11">
        <f t="shared" ref="C32:C54" si="26">SUM(C31+1)</f>
        <v>2</v>
      </c>
      <c r="D32" s="22"/>
      <c r="E32" s="22" t="s">
        <v>140</v>
      </c>
      <c r="F32" s="21" t="s">
        <v>123</v>
      </c>
      <c r="G32" s="18"/>
      <c r="H32" s="21" t="s">
        <v>136</v>
      </c>
      <c r="I32" s="18"/>
      <c r="J32" s="21" t="s">
        <v>54</v>
      </c>
      <c r="K32" s="18"/>
      <c r="L32" s="21" t="s">
        <v>118</v>
      </c>
      <c r="M32" s="18"/>
      <c r="N32" s="21" t="s">
        <v>131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</row>
    <row r="33" spans="1:44" ht="13.8" thickBot="1" x14ac:dyDescent="0.3">
      <c r="A33" s="26">
        <v>0.34599999999999997</v>
      </c>
      <c r="B33" s="9" t="s">
        <v>97</v>
      </c>
      <c r="C33" s="11">
        <f t="shared" si="26"/>
        <v>3</v>
      </c>
      <c r="D33" s="22"/>
      <c r="E33" s="22" t="s">
        <v>42</v>
      </c>
      <c r="F33" s="21" t="s">
        <v>128</v>
      </c>
      <c r="G33" s="18"/>
      <c r="H33" s="21" t="s">
        <v>129</v>
      </c>
      <c r="I33" s="18"/>
      <c r="J33" s="21" t="s">
        <v>29</v>
      </c>
      <c r="K33" s="18"/>
      <c r="L33" s="21" t="s">
        <v>113</v>
      </c>
      <c r="M33" s="18"/>
      <c r="N33" s="21" t="s">
        <v>114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</row>
    <row r="34" spans="1:44" ht="13.8" thickBot="1" x14ac:dyDescent="0.3">
      <c r="A34" s="26">
        <v>0.39500000000000002</v>
      </c>
      <c r="B34" s="9" t="s">
        <v>28</v>
      </c>
      <c r="C34" s="11">
        <f t="shared" si="26"/>
        <v>4</v>
      </c>
      <c r="D34" s="22"/>
      <c r="E34" s="22" t="s">
        <v>61</v>
      </c>
      <c r="F34" s="21" t="s">
        <v>107</v>
      </c>
      <c r="G34" s="18"/>
      <c r="H34" s="21" t="s">
        <v>108</v>
      </c>
      <c r="I34" s="18"/>
      <c r="J34" s="18" t="s">
        <v>41</v>
      </c>
      <c r="K34" s="18"/>
      <c r="L34" s="21" t="s">
        <v>111</v>
      </c>
      <c r="M34" s="18"/>
      <c r="N34" s="21" t="s">
        <v>134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</row>
    <row r="35" spans="1:44" ht="13.8" thickBot="1" x14ac:dyDescent="0.3">
      <c r="A35" s="26">
        <v>0.39510000000000001</v>
      </c>
      <c r="B35" s="9" t="s">
        <v>55</v>
      </c>
      <c r="C35" s="11">
        <f t="shared" si="26"/>
        <v>5</v>
      </c>
      <c r="D35" s="22"/>
      <c r="E35" s="22" t="s">
        <v>52</v>
      </c>
      <c r="F35" s="21" t="s">
        <v>106</v>
      </c>
      <c r="G35" s="18"/>
      <c r="H35" s="21" t="s">
        <v>110</v>
      </c>
      <c r="I35" s="18"/>
      <c r="J35" s="21" t="s">
        <v>45</v>
      </c>
      <c r="K35" s="18"/>
      <c r="L35" s="21" t="s">
        <v>120</v>
      </c>
      <c r="M35" s="18"/>
      <c r="N35" s="21" t="s">
        <v>126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</row>
    <row r="36" spans="1:44" ht="13.8" thickBot="1" x14ac:dyDescent="0.3">
      <c r="A36" s="26">
        <v>0.3952</v>
      </c>
      <c r="B36" s="9" t="s">
        <v>56</v>
      </c>
      <c r="C36" s="11">
        <f t="shared" si="26"/>
        <v>6</v>
      </c>
      <c r="D36" s="22"/>
      <c r="E36" s="22" t="s">
        <v>37</v>
      </c>
      <c r="F36" s="21" t="s">
        <v>105</v>
      </c>
      <c r="G36" s="18"/>
      <c r="H36" s="21" t="s">
        <v>137</v>
      </c>
      <c r="I36" s="18"/>
      <c r="J36" s="21" t="s">
        <v>51</v>
      </c>
      <c r="K36" s="18"/>
      <c r="L36" s="21" t="s">
        <v>105</v>
      </c>
      <c r="M36" s="18"/>
      <c r="N36" s="21" t="s">
        <v>106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ht="13.8" thickBot="1" x14ac:dyDescent="0.3">
      <c r="A37" s="26">
        <v>0.40699999999999997</v>
      </c>
      <c r="B37" s="9" t="s">
        <v>100</v>
      </c>
      <c r="C37" s="11">
        <f t="shared" si="26"/>
        <v>7</v>
      </c>
      <c r="D37" s="22"/>
      <c r="E37" s="22" t="s">
        <v>33</v>
      </c>
      <c r="F37" s="21" t="s">
        <v>108</v>
      </c>
      <c r="G37" s="18"/>
      <c r="H37" s="21" t="s">
        <v>109</v>
      </c>
      <c r="I37" s="18"/>
      <c r="J37" s="18"/>
      <c r="K37" s="18"/>
      <c r="L37" s="21"/>
      <c r="M37" s="18"/>
      <c r="N37" s="21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</row>
    <row r="38" spans="1:44" ht="13.8" thickBot="1" x14ac:dyDescent="0.3">
      <c r="A38" s="26">
        <v>0.42599999999999999</v>
      </c>
      <c r="B38" s="9" t="s">
        <v>63</v>
      </c>
      <c r="C38" s="11">
        <f t="shared" si="26"/>
        <v>8</v>
      </c>
      <c r="D38" s="22"/>
      <c r="E38" s="22" t="s">
        <v>49</v>
      </c>
      <c r="F38" s="21" t="s">
        <v>111</v>
      </c>
      <c r="G38" s="18"/>
      <c r="H38" s="21" t="s">
        <v>112</v>
      </c>
      <c r="I38" s="18"/>
      <c r="J38" s="21"/>
      <c r="K38" s="18"/>
      <c r="L38" s="21"/>
      <c r="M38" s="18"/>
      <c r="N38" s="21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</row>
    <row r="39" spans="1:44" ht="13.8" thickBot="1" x14ac:dyDescent="0.3">
      <c r="A39" s="26">
        <v>0.45700000000000002</v>
      </c>
      <c r="B39" s="9" t="s">
        <v>90</v>
      </c>
      <c r="C39" s="11">
        <f t="shared" si="26"/>
        <v>9</v>
      </c>
      <c r="D39" s="22"/>
      <c r="E39" s="22" t="s">
        <v>20</v>
      </c>
      <c r="F39" s="21" t="s">
        <v>135</v>
      </c>
      <c r="G39" s="18"/>
      <c r="H39" s="21" t="s">
        <v>122</v>
      </c>
      <c r="I39" s="18"/>
      <c r="J39" s="21"/>
      <c r="K39" s="18"/>
      <c r="L39" s="21"/>
      <c r="M39" s="18"/>
      <c r="N39" s="21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</row>
    <row r="40" spans="1:44" ht="13.8" thickBot="1" x14ac:dyDescent="0.3">
      <c r="A40" s="26">
        <v>0.45710000000000001</v>
      </c>
      <c r="B40" s="13" t="s">
        <v>5</v>
      </c>
      <c r="C40" s="11">
        <f t="shared" si="26"/>
        <v>10</v>
      </c>
      <c r="D40" s="22"/>
      <c r="E40" s="22" t="s">
        <v>32</v>
      </c>
      <c r="F40" s="21" t="s">
        <v>112</v>
      </c>
      <c r="G40" s="18"/>
      <c r="H40" s="21" t="s">
        <v>118</v>
      </c>
      <c r="I40" s="18"/>
      <c r="J40" s="21"/>
      <c r="K40" s="18"/>
      <c r="L40" s="21"/>
      <c r="M40" s="18"/>
      <c r="N40" s="21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</row>
    <row r="41" spans="1:44" ht="13.8" thickBot="1" x14ac:dyDescent="0.3">
      <c r="A41" s="26">
        <v>0.46300000000000002</v>
      </c>
      <c r="B41" s="9" t="s">
        <v>66</v>
      </c>
      <c r="C41" s="11">
        <f t="shared" si="26"/>
        <v>11</v>
      </c>
      <c r="D41" s="22"/>
      <c r="E41" s="22" t="s">
        <v>34</v>
      </c>
      <c r="F41" s="21" t="s">
        <v>108</v>
      </c>
      <c r="G41" s="18"/>
      <c r="H41" s="21" t="s">
        <v>115</v>
      </c>
      <c r="I41" s="18"/>
      <c r="J41" s="21"/>
      <c r="K41" s="18"/>
      <c r="L41" s="21"/>
      <c r="M41" s="18"/>
      <c r="N41" s="21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</row>
    <row r="42" spans="1:44" ht="13.8" thickBot="1" x14ac:dyDescent="0.3">
      <c r="A42" s="26">
        <v>0.48799999999999999</v>
      </c>
      <c r="B42" s="9" t="s">
        <v>59</v>
      </c>
      <c r="C42" s="11">
        <f t="shared" si="26"/>
        <v>12</v>
      </c>
      <c r="D42" s="22"/>
      <c r="E42" s="22" t="s">
        <v>38</v>
      </c>
      <c r="F42" s="21" t="s">
        <v>111</v>
      </c>
      <c r="G42" s="18"/>
      <c r="H42" s="21" t="s">
        <v>116</v>
      </c>
      <c r="I42" s="18"/>
      <c r="J42" s="21"/>
      <c r="K42" s="18"/>
      <c r="L42" s="21"/>
      <c r="M42" s="18"/>
      <c r="N42" s="2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3" spans="1:44" ht="13.8" thickBot="1" x14ac:dyDescent="0.3">
      <c r="A43" s="26">
        <v>0.5</v>
      </c>
      <c r="B43" s="9" t="s">
        <v>88</v>
      </c>
      <c r="C43" s="11">
        <f t="shared" si="26"/>
        <v>13</v>
      </c>
      <c r="D43" s="22"/>
      <c r="E43" s="22" t="s">
        <v>141</v>
      </c>
      <c r="F43" s="21" t="s">
        <v>117</v>
      </c>
      <c r="G43" s="18"/>
      <c r="H43" s="21" t="s">
        <v>110</v>
      </c>
      <c r="I43" s="18"/>
      <c r="J43" s="18"/>
      <c r="K43" s="18"/>
      <c r="L43" s="21"/>
      <c r="M43" s="18"/>
      <c r="N43" s="21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</row>
    <row r="44" spans="1:44" ht="13.8" thickBot="1" x14ac:dyDescent="0.3">
      <c r="A44" s="26">
        <v>0.53100000000000003</v>
      </c>
      <c r="B44" s="9" t="s">
        <v>58</v>
      </c>
      <c r="C44" s="11">
        <f t="shared" si="26"/>
        <v>14</v>
      </c>
      <c r="D44" s="22"/>
      <c r="E44" s="22" t="s">
        <v>53</v>
      </c>
      <c r="F44" s="21" t="s">
        <v>107</v>
      </c>
      <c r="G44" s="18"/>
      <c r="H44" s="21" t="s">
        <v>122</v>
      </c>
      <c r="I44" s="18"/>
      <c r="J44" s="18"/>
      <c r="K44" s="18"/>
      <c r="L44" s="21"/>
      <c r="M44" s="18"/>
      <c r="N44" s="21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</row>
    <row r="45" spans="1:44" ht="13.8" thickBot="1" x14ac:dyDescent="0.3">
      <c r="A45" s="26">
        <v>0.53700000000000003</v>
      </c>
      <c r="B45" s="9" t="s">
        <v>35</v>
      </c>
      <c r="C45" s="11">
        <f t="shared" si="26"/>
        <v>15</v>
      </c>
      <c r="D45" s="22"/>
      <c r="E45" s="22" t="s">
        <v>36</v>
      </c>
      <c r="F45" s="21" t="s">
        <v>118</v>
      </c>
      <c r="G45" s="18"/>
      <c r="H45" s="21" t="s">
        <v>119</v>
      </c>
      <c r="I45" s="18"/>
      <c r="J45" s="18"/>
      <c r="K45" s="18"/>
      <c r="L45" s="21"/>
      <c r="M45" s="18"/>
      <c r="N45" s="21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</row>
    <row r="46" spans="1:44" ht="13.8" thickBot="1" x14ac:dyDescent="0.3">
      <c r="A46" s="26">
        <v>0.55600000000000005</v>
      </c>
      <c r="B46" s="9" t="s">
        <v>25</v>
      </c>
      <c r="C46" s="11">
        <f t="shared" si="26"/>
        <v>16</v>
      </c>
      <c r="D46" s="22"/>
      <c r="E46" s="22" t="s">
        <v>17</v>
      </c>
      <c r="F46" s="21" t="s">
        <v>120</v>
      </c>
      <c r="G46" s="18"/>
      <c r="H46" s="21" t="s">
        <v>121</v>
      </c>
      <c r="I46" s="18"/>
      <c r="J46" s="18"/>
      <c r="K46" s="18"/>
      <c r="L46" s="21"/>
      <c r="M46" s="18"/>
      <c r="N46" s="21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</row>
    <row r="47" spans="1:44" ht="13.8" thickBot="1" x14ac:dyDescent="0.3">
      <c r="A47" s="26">
        <v>1.556</v>
      </c>
      <c r="B47" s="13" t="s">
        <v>30</v>
      </c>
      <c r="C47" s="11">
        <f t="shared" si="26"/>
        <v>17</v>
      </c>
      <c r="D47" s="22"/>
      <c r="E47" s="22" t="s">
        <v>50</v>
      </c>
      <c r="F47" s="21" t="s">
        <v>108</v>
      </c>
      <c r="G47" s="18"/>
      <c r="H47" s="21" t="s">
        <v>122</v>
      </c>
      <c r="I47" s="18"/>
      <c r="J47" s="18"/>
      <c r="K47" s="18"/>
      <c r="L47" s="21"/>
      <c r="M47" s="18"/>
      <c r="N47" s="21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</row>
    <row r="48" spans="1:44" ht="13.8" thickBot="1" x14ac:dyDescent="0.3">
      <c r="A48" s="26">
        <v>1.5740000000000001</v>
      </c>
      <c r="B48" s="13" t="s">
        <v>27</v>
      </c>
      <c r="C48" s="11">
        <f t="shared" si="26"/>
        <v>18</v>
      </c>
      <c r="D48" s="22"/>
      <c r="E48" s="22" t="s">
        <v>67</v>
      </c>
      <c r="F48" s="21" t="s">
        <v>104</v>
      </c>
      <c r="G48" s="18"/>
      <c r="H48" s="21" t="s">
        <v>123</v>
      </c>
      <c r="I48" s="18"/>
      <c r="J48" s="21"/>
      <c r="K48" s="18"/>
      <c r="L48" s="21"/>
      <c r="M48" s="18"/>
      <c r="N48" s="21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</row>
    <row r="49" spans="1:44" ht="13.8" thickBot="1" x14ac:dyDescent="0.3">
      <c r="A49" s="26">
        <v>1.62</v>
      </c>
      <c r="B49" s="13" t="s">
        <v>23</v>
      </c>
      <c r="C49" s="11">
        <f t="shared" si="26"/>
        <v>19</v>
      </c>
      <c r="D49" s="22"/>
      <c r="E49" s="22" t="s">
        <v>48</v>
      </c>
      <c r="F49" s="21" t="s">
        <v>111</v>
      </c>
      <c r="G49" s="18"/>
      <c r="H49" s="21" t="s">
        <v>124</v>
      </c>
      <c r="I49" s="18"/>
      <c r="J49" s="18"/>
      <c r="K49" s="18"/>
      <c r="L49" s="21"/>
      <c r="M49" s="18"/>
      <c r="N49" s="21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44" ht="13.8" thickBot="1" x14ac:dyDescent="0.3">
      <c r="A50" s="26">
        <v>1.6419999999999999</v>
      </c>
      <c r="B50" s="9" t="s">
        <v>4</v>
      </c>
      <c r="C50" s="11">
        <f t="shared" si="26"/>
        <v>20</v>
      </c>
      <c r="D50" s="22"/>
      <c r="E50" s="22" t="s">
        <v>40</v>
      </c>
      <c r="F50" s="21" t="s">
        <v>107</v>
      </c>
      <c r="G50" s="18"/>
      <c r="H50" s="21" t="s">
        <v>125</v>
      </c>
      <c r="I50" s="18"/>
      <c r="J50" s="18"/>
      <c r="K50" s="18"/>
      <c r="L50" s="18"/>
      <c r="M50" s="18"/>
      <c r="N50" s="18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44" ht="13.8" thickBot="1" x14ac:dyDescent="0.3">
      <c r="A51" s="26">
        <v>2.6850000000000001</v>
      </c>
      <c r="B51" s="9" t="s">
        <v>22</v>
      </c>
      <c r="C51" s="11">
        <f t="shared" si="26"/>
        <v>21</v>
      </c>
      <c r="D51" s="22"/>
      <c r="E51" s="22" t="s">
        <v>46</v>
      </c>
      <c r="F51" s="21" t="s">
        <v>102</v>
      </c>
      <c r="G51" s="18"/>
      <c r="H51" s="21" t="s">
        <v>103</v>
      </c>
      <c r="I51" s="18"/>
      <c r="J51" s="18"/>
      <c r="K51" s="18"/>
      <c r="L51" s="18"/>
      <c r="M51" s="18"/>
      <c r="N51" s="18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4" ht="13.8" thickBot="1" x14ac:dyDescent="0.3">
      <c r="A52" s="26">
        <v>2.6850999999999998</v>
      </c>
      <c r="B52" s="9" t="s">
        <v>73</v>
      </c>
      <c r="C52" s="11">
        <f t="shared" si="26"/>
        <v>22</v>
      </c>
      <c r="D52" s="22"/>
      <c r="E52" s="22" t="s">
        <v>43</v>
      </c>
      <c r="F52" s="21" t="s">
        <v>105</v>
      </c>
      <c r="G52" s="18"/>
      <c r="H52" s="21" t="s">
        <v>123</v>
      </c>
      <c r="I52" s="18"/>
      <c r="J52" s="18"/>
      <c r="K52" s="18"/>
      <c r="L52" s="18"/>
      <c r="M52" s="18"/>
      <c r="N52" s="18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</row>
    <row r="53" spans="1:44" ht="13.8" thickBot="1" x14ac:dyDescent="0.3">
      <c r="A53" s="26">
        <v>3.6419999999999999</v>
      </c>
      <c r="B53" s="9" t="s">
        <v>60</v>
      </c>
      <c r="C53" s="11">
        <f t="shared" si="26"/>
        <v>23</v>
      </c>
      <c r="D53" s="22"/>
      <c r="E53" s="22" t="s">
        <v>39</v>
      </c>
      <c r="F53" s="21" t="s">
        <v>132</v>
      </c>
      <c r="G53" s="18"/>
      <c r="H53" s="21" t="s">
        <v>133</v>
      </c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</row>
    <row r="54" spans="1:44" ht="13.8" thickBot="1" x14ac:dyDescent="0.3">
      <c r="A54" s="26">
        <v>3.6669999999999998</v>
      </c>
      <c r="B54" s="9" t="s">
        <v>139</v>
      </c>
      <c r="C54" s="11">
        <f t="shared" si="26"/>
        <v>24</v>
      </c>
      <c r="D54" s="22"/>
      <c r="E54" s="22" t="s">
        <v>62</v>
      </c>
      <c r="F54" s="21" t="s">
        <v>127</v>
      </c>
      <c r="G54" s="18"/>
      <c r="H54" s="21" t="s">
        <v>109</v>
      </c>
      <c r="I54" s="21"/>
      <c r="J54" s="18"/>
      <c r="K54" s="18"/>
      <c r="L54" s="18"/>
      <c r="M54" s="18"/>
      <c r="N54" s="18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</row>
    <row r="55" spans="1:44" x14ac:dyDescent="0.25">
      <c r="B55" s="15"/>
      <c r="C55" s="15"/>
      <c r="D55" s="19"/>
      <c r="E55" s="19"/>
      <c r="F55" s="21"/>
      <c r="G55" s="18"/>
      <c r="H55" s="18"/>
      <c r="I55" s="15"/>
      <c r="J55" s="18"/>
      <c r="K55" s="18"/>
      <c r="L55" s="18"/>
      <c r="M55" s="18"/>
      <c r="N55" s="18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</row>
    <row r="56" spans="1:44" x14ac:dyDescent="0.25">
      <c r="B56" s="20"/>
    </row>
    <row r="11103" spans="5:5" x14ac:dyDescent="0.25">
      <c r="E11103" s="8" t="s">
        <v>24</v>
      </c>
    </row>
    <row r="13285" spans="5:5" x14ac:dyDescent="0.25">
      <c r="E13285" s="8" t="s">
        <v>24</v>
      </c>
    </row>
    <row r="13320" spans="5:5" x14ac:dyDescent="0.25">
      <c r="E13320" s="8" t="s">
        <v>24</v>
      </c>
    </row>
    <row r="13325" spans="5:5" x14ac:dyDescent="0.25">
      <c r="E13325" s="8" t="s">
        <v>24</v>
      </c>
    </row>
    <row r="16604" spans="5:5" x14ac:dyDescent="0.25">
      <c r="E16604" s="8">
        <f>+E16603</f>
        <v>0</v>
      </c>
    </row>
    <row r="24763" spans="5:5" x14ac:dyDescent="0.25">
      <c r="E24763" s="8" t="s">
        <v>24</v>
      </c>
    </row>
  </sheetData>
  <sortState xmlns:xlrd2="http://schemas.microsoft.com/office/spreadsheetml/2017/richdata2" ref="J31:N37">
    <sortCondition ref="J31:J37"/>
  </sortState>
  <mergeCells count="1">
    <mergeCell ref="J1:L1"/>
  </mergeCells>
  <phoneticPr fontId="1" type="noConversion"/>
  <pageMargins left="0.75" right="0.75" top="1" bottom="1" header="0.5" footer="0.5"/>
  <pageSetup orientation="portrait" r:id="rId1"/>
  <headerFooter alignWithMargins="0"/>
  <webPublishItems count="64">
    <webPublishItem id="23840" divId="2024CCNLDraft_23840" sourceType="printArea" destinationFile="C:\websites\links\2024CCNLDraft.htm"/>
    <webPublishItem id="18304" divId="2024CCNLDraft_18304" sourceType="printArea" destinationFile="C:\websites\links\2024CCNLDraft.htm"/>
    <webPublishItem id="20542" divId="2024CCNLDraft_20542" sourceType="printArea" destinationFile="C:\websites\links\2024CCNLDraft.htm"/>
    <webPublishItem id="3161" divId="2024CCNLDraft_3161" sourceType="printArea" destinationFile="C:\websites\links\2024CCNLDraft.htm"/>
    <webPublishItem id="14527" divId="2024CCNLDraft_14527" sourceType="printArea" destinationFile="C:\websites\links\2024CCNLDraft.htm"/>
    <webPublishItem id="15134" divId="2024CCNLDraft_15134" sourceType="printArea" destinationFile="C:\websites\links\2024CCNLDraft.htm"/>
    <webPublishItem id="7477" divId="2024CCNLDraft_7477" sourceType="printArea" destinationFile="C:\websites\links\2024CCNLDraft.htm"/>
    <webPublishItem id="14903" divId="2024CCNLDraft_14903" sourceType="printArea" destinationFile="C:\websites\links\2024CCNLDraft.htm"/>
    <webPublishItem id="19459" divId="2024CCNLDraft_19459" sourceType="printArea" destinationFile="C:\websites\links\2024CCNLDraft.htm"/>
    <webPublishItem id="9877" divId="2024CCNLDraft_9877" sourceType="printArea" destinationFile="C:\websites\links\2024CCNLDraft.htm"/>
    <webPublishItem id="12514" divId="2024CCNLDraft_12514" sourceType="printArea" destinationFile="C:\websites\links\2024CCNLDraft.htm"/>
    <webPublishItem id="7195" divId="2024CCNLDraft_7195" sourceType="printArea" destinationFile="C:\websites\links\2024CCNLDraft.htm"/>
    <webPublishItem id="10164" divId="2024CCNLDraft_10164" sourceType="printArea" destinationFile="C:\websites\links\2024CCNLDraft.htm"/>
    <webPublishItem id="26941" divId="2024CCNLDraft_26941" sourceType="printArea" destinationFile="C:\websites\links\2024CCNLDraft.htm"/>
    <webPublishItem id="29803" divId="2024CCNLDraft_29803" sourceType="printArea" destinationFile="C:\websites\links\2024CCNLDraft.htm"/>
    <webPublishItem id="2267" divId="2024CCNLDraft_2267" sourceType="printArea" destinationFile="C:\websites\links\2024CCNLDraft.htm"/>
    <webPublishItem id="25551" divId="2024CCNLDraft_25551" sourceType="printArea" destinationFile="C:\websites\links\2024CCNLDraft.htm"/>
    <webPublishItem id="14016" divId="2024CCNLDraft_14016" sourceType="printArea" destinationFile="C:\websites\links\2024CCNLDraft.htm"/>
    <webPublishItem id="25035" divId="2024CCNLDraft_25035" sourceType="printArea" destinationFile="C:\websites\links\2024CCNLDraft.htm"/>
    <webPublishItem id="20899" divId="2024CCNLDraft_20899" sourceType="printArea" destinationFile="C:\websites\links\2024CCNLDraft.htm"/>
    <webPublishItem id="513" divId="2024CCNLDraft_513" sourceType="printArea" destinationFile="C:\websites\links\2024CCNLDraft.htm"/>
    <webPublishItem id="9326" divId="2024CCNLDraft_9326" sourceType="printArea" destinationFile="C:\websites\links\2024CCNLDraft.htm"/>
    <webPublishItem id="4045" divId="2024CCNLDraft_4045" sourceType="printArea" destinationFile="C:\websites\links\2024CCNLDraft.htm"/>
    <webPublishItem id="5056" divId="2024CCNLDraft_5056" sourceType="printArea" destinationFile="C:\websites\links\2024CCNLDraft.htm"/>
    <webPublishItem id="14747" divId="2024CCNLDraft_14747" sourceType="printArea" destinationFile="C:\websites\links\2024CCNLDraft.htm"/>
    <webPublishItem id="10910" divId="2024CCNLDraft_10910" sourceType="printArea" destinationFile="C:\websites\links\2024CCNLDraft.htm"/>
    <webPublishItem id="7656" divId="2024CCNLDraft_7656" sourceType="printArea" destinationFile="C:\websites\links\2024CCNLDraft.htm"/>
    <webPublishItem id="16786" divId="2024CCNLDraft_16786" sourceType="printArea" destinationFile="C:\websites\links\2024CCNLDraft.htm"/>
    <webPublishItem id="18641" divId="2024CCNLDraft_18641" sourceType="printArea" destinationFile="C:\websites\links\2024CCNLDraft.htm"/>
    <webPublishItem id="31324" divId="2024CCNLDraft_31324" sourceType="printArea" destinationFile="C:\websites\links\2024CCNLDraft.htm"/>
    <webPublishItem id="25885" divId="2024CCNLDraft_25885" sourceType="printArea" destinationFile="C:\websites\links\2024CCNLDraft.htm"/>
    <webPublishItem id="32213" divId="2024CCNLDraft_32213" sourceType="printArea" destinationFile="C:\websites\links\2024CCNLDraft.htm"/>
    <webPublishItem id="12677" divId="2024CCNLDraft_12677" sourceType="printArea" destinationFile="C:\websites\links\2024CCNLDraft.htm"/>
    <webPublishItem id="1646" divId="2024CCNLDraft_1646" sourceType="printArea" destinationFile="C:\websites\links\2024CCNLDraft.htm"/>
    <webPublishItem id="17260" divId="2024CCNLDraft_17260" sourceType="printArea" destinationFile="C:\websites\links\2024CCNLDraft.htm"/>
    <webPublishItem id="18773" divId="2024CCNLDraft_18773" sourceType="printArea" destinationFile="C:\websites\links\2024CCNLDraft.htm"/>
    <webPublishItem id="24780" divId="2024CCNLDraft_24780" sourceType="printArea" destinationFile="C:\websites\links\2024CCNLDraft.htm"/>
    <webPublishItem id="2444" divId="2024CCNLDraft_2444" sourceType="printArea" destinationFile="C:\websites\links\2024CCNLDraft.htm"/>
    <webPublishItem id="30721" divId="2024CCNLDraft_30721" sourceType="printArea" destinationFile="C:\websites\links\2024CCNLDraft.htm"/>
    <webPublishItem id="1866" divId="2024CCNLDraft_1866" sourceType="printArea" destinationFile="C:\websites\links\2024CCNLDraft.htm"/>
    <webPublishItem id="26710" divId="2024CCNLDraft_26710" sourceType="printArea" destinationFile="C:\websites\links\2024CCNLDraft.htm"/>
    <webPublishItem id="1330" divId="2024CCNLDraft_1330" sourceType="printArea" destinationFile="C:\websites\links\2024CCNLDraft.htm"/>
    <webPublishItem id="8424" divId="2024CCNLDraft_8424" sourceType="printArea" destinationFile="C:\websites\links\2024CCNLDraft.htm"/>
    <webPublishItem id="1642" divId="2024CCNLDraft_1642" sourceType="printArea" destinationFile="C:\websites\links\2024CCNLDraft.htm"/>
    <webPublishItem id="29589" divId="2024CCNLDraft_29589" sourceType="printArea" destinationFile="C:\websites\links\2024CCNLDraft.htm"/>
    <webPublishItem id="12338" divId="2024CCNLDraft_12338" sourceType="printArea" destinationFile="C:\websites\links\2024CCNLDraft.htm"/>
    <webPublishItem id="5614" divId="2024CCNLDraft_5614" sourceType="printArea" destinationFile="C:\websites\links\2024CCNLDraft.htm"/>
    <webPublishItem id="11349" divId="2024CCNLDraft_11349" sourceType="printArea" destinationFile="C:\websites\links\2024CCNLDraft.htm"/>
    <webPublishItem id="2126" divId="2024CCNLDraft_2126" sourceType="printArea" destinationFile="C:\websites\links\2024CCNLDraft.htm"/>
    <webPublishItem id="11582" divId="2024CCNLDraft_11582" sourceType="printArea" destinationFile="C:\websites\links\2024CCNLDraft.htm"/>
    <webPublishItem id="787" divId="2024CCNLDraft_787" sourceType="printArea" destinationFile="C:\websites\links\2024CCNLDraft.htm"/>
    <webPublishItem id="27181" divId="2024CCNLDraft_27181" sourceType="printArea" destinationFile="C:\websites\links\2024CCNLDraft.htm"/>
    <webPublishItem id="12858" divId="2024CCNLDraft_12858" sourceType="printArea" destinationFile="C:\websites\links\2024CCNLDraft.htm"/>
    <webPublishItem id="29537" divId="2024CCNLDraft_29537" sourceType="printArea" destinationFile="C:\websites\links\2024CCNLDraft.htm"/>
    <webPublishItem id="24603" divId="2024CCNLDraft_24603" sourceType="printArea" destinationFile="C:\websites\links\2024CCNLDraft.htm"/>
    <webPublishItem id="9662" divId="2024CCNLDraft_9662" sourceType="printArea" destinationFile="C:\websites\links\2024CCNLDraft.htm"/>
    <webPublishItem id="20562" divId="2024CCNLDraft_20562" sourceType="printArea" destinationFile="C:\websites\links\2024CCNLDraft.htm"/>
    <webPublishItem id="20356" divId="2024CCNLDraft_20356" sourceType="printArea" destinationFile="C:\websites\links\2024CCNLDraft.htm"/>
    <webPublishItem id="13242" divId="2024CCNLDraft_13242" sourceType="printArea" destinationFile="C:\websites\links\2024CCNLDraft.htm"/>
    <webPublishItem id="21888" divId="2024CCNLDraft_21888" sourceType="printArea" destinationFile="C:\websites\links\2024CCNLDraft.htm"/>
    <webPublishItem id="27042" divId="2024CCNLDraft_27042" sourceType="printArea" destinationFile="C:\websites\links\2024CCNLDraft.htm"/>
    <webPublishItem id="29348" divId="2024CCNLDraft_29348" sourceType="printArea" destinationFile="C:\websites\links\2024CCNLDraft.htm"/>
    <webPublishItem id="27678" divId="2024CCNLDraft_27678" sourceType="printArea" destinationFile="C:\websites\links\2024CCNLDraft.htm"/>
    <webPublishItem id="1918" divId="2024CCNLDraft_1918" sourceType="printArea" destinationFile="C:\websites\links\2024CCNLDraf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CCNL Draft</vt:lpstr>
      <vt:lpstr>'2018 CCNL Draft'!Print_Area</vt:lpstr>
    </vt:vector>
  </TitlesOfParts>
  <Company>Skyline Products,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panama</dc:creator>
  <cp:lastModifiedBy>PANAGOS, MARK</cp:lastModifiedBy>
  <dcterms:created xsi:type="dcterms:W3CDTF">2007-11-05T18:36:24Z</dcterms:created>
  <dcterms:modified xsi:type="dcterms:W3CDTF">2024-03-11T14:21:48Z</dcterms:modified>
</cp:coreProperties>
</file>